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390" yWindow="270" windowWidth="16800" windowHeight="9225"/>
  </bookViews>
  <sheets>
    <sheet name="CATÁLOGO" sheetId="1" r:id="rId1"/>
    <sheet name="RESUMEN" sheetId="3" r:id="rId2"/>
  </sheets>
  <definedNames>
    <definedName name="_xlnm._FilterDatabase" localSheetId="0" hidden="1">CATÁLOGO!$A$13:$XFC$142</definedName>
    <definedName name="_xlnm.Print_Area" localSheetId="0">CATÁLOGO!$B$14:$H$144</definedName>
    <definedName name="_xlnm.Print_Area" localSheetId="1">RESUMEN!$A$16:$G$43</definedName>
    <definedName name="_xlnm.Print_Titles" localSheetId="0">CATÁLOGO!$1:$13</definedName>
    <definedName name="_xlnm.Print_Titles" localSheetId="1">RESUMEN!$1:$15</definedName>
  </definedNames>
  <calcPr calcId="145621" fullPrecision="0"/>
</workbook>
</file>

<file path=xl/calcChain.xml><?xml version="1.0" encoding="utf-8"?>
<calcChain xmlns="http://schemas.openxmlformats.org/spreadsheetml/2006/main">
  <c r="B17" i="3" l="1"/>
  <c r="B18" i="3"/>
  <c r="B19" i="3"/>
  <c r="B20" i="3"/>
  <c r="B21" i="3"/>
  <c r="B22" i="3"/>
  <c r="B23" i="3"/>
  <c r="B24" i="3"/>
  <c r="B25" i="3"/>
  <c r="B26" i="3"/>
  <c r="B27" i="3"/>
  <c r="B28" i="3"/>
  <c r="B29" i="3"/>
  <c r="B30" i="3"/>
  <c r="B31" i="3"/>
  <c r="B32" i="3"/>
  <c r="B33" i="3"/>
  <c r="B34" i="3"/>
  <c r="B35" i="3"/>
  <c r="B36" i="3"/>
  <c r="B37" i="3"/>
  <c r="B38" i="3"/>
  <c r="B39" i="3"/>
  <c r="B40" i="3"/>
  <c r="B41" i="3"/>
  <c r="B16" i="3"/>
  <c r="B7" i="3"/>
</calcChain>
</file>

<file path=xl/sharedStrings.xml><?xml version="1.0" encoding="utf-8"?>
<sst xmlns="http://schemas.openxmlformats.org/spreadsheetml/2006/main" count="307" uniqueCount="158">
  <si>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</si>
  <si>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</si>
  <si>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</si>
  <si>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</si>
  <si>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</si>
  <si>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</si>
  <si>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</si>
  <si>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</si>
  <si>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</si>
  <si>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</si>
  <si>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</si>
  <si>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</si>
  <si>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</si>
  <si>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</si>
  <si>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</si>
  <si>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</si>
  <si>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</si>
  <si>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</si>
  <si>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</si>
  <si>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</si>
  <si>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</si>
  <si>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</si>
  <si>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</si>
  <si>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 xml:space="preserve">SECRETARÍA DE OBRAS PÚBLICAS </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</si>
  <si>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</si>
  <si>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</si>
  <si>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</si>
  <si>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</si>
  <si>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</si>
  <si>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</si>
  <si>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</si>
  <si>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</si>
  <si>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</si>
  <si>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</si>
  <si>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DEMOLICION DE 3 AULAS EN EDIFICIO H</t>
  </si>
  <si>
    <t>3.0704.01) OBRAS PRELIMINARES
3.0704.01) B. REFERENCIAS.
3.0704.01 F.01 j) Demoliciones (3.0704.01  G.13 y G.14).
03) Demolición de concreto armado en losas. Inc. maniobras, limpiezas, corte de varillas, acarreo dentro y fuera de material producto de la demolición, mano de obra, herramienta y equipo a cualquier altura.</t>
  </si>
  <si>
    <t>m3</t>
  </si>
  <si>
    <t>EP-1-A.- DEMOLICIONES, DESMONTAJES Y DESMANTELAMIENTOS.
Desmontaje y retiro de puertas y ventanas metálicas y/o de aluminio, protecciones y rejas metálicas o similares, de diversas dimensiones, comprende marco, chambranas, herrajes. Incluye acarreo de material recuperado al almacén, indicado por supervisión, limpieza y uso de herramientas, en cualquier nivel. (P.U.O.T.)</t>
  </si>
  <si>
    <t>m2</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</si>
  <si>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</si>
  <si>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Corte o ranura en piso de concreto hidráulico y/o asfáltico de 10 a 15 cm de espesor, con disco abrasivo y/o máquina. Incluye: mano de obra, herramienta, limpiezas y retiro de escombro fuera de la obra.</t>
  </si>
  <si>
    <t>m</t>
  </si>
  <si>
    <t>3.0704.01) OBRAS PRELIMINARES
3.0704.01) B. REFERENCIAS.
3.0704.01 F.01 j) Demoliciones (3.0704.01  G.13 y G.14).
03) Demolición de concreto reforzado en pisos. Inc. limpiezas, maniobras, acarreo dentro y fuera de la obra del material producto de la demolición.</t>
  </si>
  <si>
    <t>EP-1-A.- DEMOLICIONES, DESMONTAJES Y DESMANTELAMIENTOS.
Demolición de muro de enrase de block o ladrillo. Incluye: acarreo dentro y fuera de material producto de la demolición, mano de obra, herramienta y equipo. A cualquier altura.</t>
  </si>
  <si>
    <t>3.0704.01) OBRAS PRELIMINARES
3.0704.01) REFERENCIAS
3.0704.01.F.01 j) Demoliciones (3.0704.01 G.13 y G.14).
03) Demolición de concreto armado en cimentación. Inc. Maniobras, limpiezas, corte de varillas, acarreos dentro y fuera de material producto de la demolición, mano de obra, herramienta y equipo a cualquier altura.</t>
  </si>
  <si>
    <t>DEMOLICION DE ANDADOR EN EDIFICO A</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</si>
  <si>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</si>
  <si>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</si>
  <si>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</si>
  <si>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</si>
  <si>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</si>
  <si>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</si>
  <si>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</si>
  <si>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</si>
  <si>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</si>
  <si>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kg</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</si>
  <si>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</si>
  <si>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</si>
  <si>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</si>
  <si>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</si>
  <si>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3.0704.03.) CONCRETO HIDRÁULICO
3.0704.03.) B. REFERENCIAS
3.0704.03.F.01.e) Cimbra no aparente, incluyendo obra falsa (3.0704.03.G.08).
01) En estructura (losas, trabes) a cualquier altura, incluye goteros.</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</si>
  <si>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</si>
  <si>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</si>
  <si>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</si>
  <si>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</si>
  <si>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</si>
  <si>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 xml:space="preserve">3.0704.03.) CONCRETO HIDRÁULICO
3.0704.03.) B. REFERENCIAS
3.0704.03.F.01.b) Concreto hidráulico en estructura, sin incluir moldes y obra falsa. (3.0704.03. G.01 Y G.07) 
03) Resistencia f'c =250 kg/cm2.  A cualquier altura.
</t>
  </si>
  <si>
    <t>Cadena de concreto f'c=150kg/cm2 de 14x10cm. sin  armar, acabado aparente: incluye  suministro de materiales, mano de obra, cimbra aparente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</si>
  <si>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</si>
  <si>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15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</si>
  <si>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</si>
  <si>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</si>
  <si>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</si>
  <si>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3.0704.08.) RECUBRIMIENTOS 
3.0704.08.) B. REFERENCIAS 
3.0704.08  F.01  k) Recubrimiento de pintura (3.0704.08 G.01)
01) Suministro y aplicación de pintura 100% acrílica sin olor, para interiores y exteriores, Berelex Green de BEREL o similar en calidad, aplicada sobre muros, columnas, trabes y/o plafones de cualquier tipo de acabado, a dos manos, con aplicación de fondo. Incluye: suministro, mano de obra, limpieza y preparación de la superficie, acarreos. A cualquier altura.</t>
  </si>
  <si>
    <t xml:space="preserve">3.0704.08.) RECUBRIMIENTOS 
3.0704.08.) B. REFERENCIAS 
3.0704.08  F.01  k) Recubrimiento de pintura (3.0704.08 G.01)
07) Pintura esmalte alkidal en reja por ambos lados, trabajo terminado mca. comex o similar en calidad, incluye: limpieza,preparacion de la superficie, primer anticorrosivo, aplicación de 2 manos de pintura esmalte, incluye materiales, limpieza, acarreos, elevaciones, andamios, desperdicios, herramienta, mano de obra especializada y equipo
</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</si>
  <si>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</si>
  <si>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Limpieza de pisos de concreto, mosaico de pasta, cerámica, etc., con cepillo, agua y acido clorhídrico. Inc. material, mano de obra y herramienta.</t>
  </si>
  <si>
    <t>Limpieza de vidrios y/o tabletas por ambas caras. Inc. material y mano de obra. Trabajo terminado</t>
  </si>
  <si>
    <t>Forjado de nariz de concreto f´c=  150 kg/cm2. incluye solo cimbra y acero 0.80 kg/ml. para remate piso lado posterior y laterales edif., cimbra, descimbra, acarreos, nivelación, materiales y mano de obra.</t>
  </si>
  <si>
    <t>Forjado de nariz en banquetas. Incluye: solo cimbra (aparente con doble ochavo en frentes), acarreos, equipo, herramienta y mano de obra. (P.U.O.T.)</t>
  </si>
  <si>
    <t>Suministro y colocacion de reja metalica anclada o soldada; a base de varilla cuadrada de 1/2" a 45 grados y cada 12 cms. de separacion en ambos sentidos, con  bastidor de PTR de 1 1/2" x 1 1/2". Incluye: mortero, nivelacion y plomeo.</t>
  </si>
  <si>
    <t xml:space="preserve">3.0704.11.) VENTANERÍA, CANCELERÍA Y PUERTAS DE COMUNICACIÓN.
3.0704.11.)B REFERENCIAS
3.0704.11  F.01  ñ) Fabricación y colocación de canceles con perfiles de aluminio anodizado  (3.0704.11 G.04)
Suministro y colocacion de cancel de aluminio de 3.90x1.52 m., compuesto por 8 fijos y 8 corredizos, se elaboraran con perfil 2 " marca cuprum o similar, incl. cristal transparente 6 mm. cerradura tipo gancho o perico,  accesorios, tapajunta lateral, caja ensamble superior y repizon. ver plano E-700-285.
</t>
  </si>
  <si>
    <t>pza</t>
  </si>
  <si>
    <t xml:space="preserve">3.0704.11.) VENTANERÍA, CANCELERÍA Y PUERTAS DE COMUNICACIÓN.
3.0704.11.)B REFERENCIAS
3.0704.11  F.01  ñ) Fabricación y colocación de canceles con perfiles de aluminio anodizado  (3.0704.11 G.04)
Suministro y colocacion de cancel de aluminio de 2.90x1.52 m., compuesto por 6 fijos y 6 corredizos, se elaboraran con perfil 2 " marca cuprum o similar, incl. cristal transparente 6 mm. cerradura tipo gancho o perico,  accesorios, tapajunta lateral, caja ensamble superior y repizon. ver plano E-700-285.
</t>
  </si>
  <si>
    <t xml:space="preserve">3.0704.11.) VENTANERÍA, CANCELERÍA Y PUERTAS DE COMUNICACIÓN.
3.0704.11.)B REFERENCIAS
3.0704.11  F.01  ñ) Fabricación y colocación de canceles con perfiles de aluminio anodizado  (3.0704.11 G.04)
Suministro y colocacion de cancel de aluminio compuesto por marco  perfil 2" , superficie 1.00 x 2.50 m. puerta multypanel y chapa con manija y llave tipo CAPCE PHILLIPS # 3065 o similar en calidad y duracion. incluye, fijo de 0.40 mts. Ver plano E-700-285.
</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</si>
  <si>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</si>
  <si>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t>
  </si>
  <si>
    <t>3.0704.13.) INSTALACIONES ELÉCTRICAS
3.0704.13.) B. REFERENCIAS.
3.0704.13.F.01 a) Salida de centro, contacto monofásico, trifásico y arbotante con tubería CONDUIT. Incluye cajas de registro, conexión, conductores tw y apagadores. (3.0704.13.G.01)
01) Salida para abanico, con tubería CONDUIT PVC ligero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</si>
  <si>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Salida de teléfono, intercomunicación o sonido en caja de PVC y tubo CONDUIT PVC normal, incluye: materiales, mano de obra especializada, conexiones,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</si>
  <si>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contacto DUPLEX MARCA ARROW HART M5250M de 15 AMP, tapa  y marco, con diámetros y calibres especificados en proyecto a cualquier altura, ranurado. Incluye: materiales, mano de obra especializada, pruebas, material misceláneos, acarreos, fletes, desperdicios, herramienta y equipo.</t>
  </si>
  <si>
    <t>Suministro y colocación de tablero de control para 4 circuitos monofásicos MARCA SQUARE-D o similar. Incluye suministro de materiales, mano de obra  especializada, conexiones, pruebas, material misceláneo, desperdicio, acarreos, maniobras, herramienta y equipo.</t>
  </si>
  <si>
    <t>Suministro y colocación de tablero de control para 2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</si>
  <si>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</si>
  <si>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</si>
  <si>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Preparación eléctrica para aire acondicionado, con tubo conduit de PVC ligero de 1" de diámetro, incluye: 1 caja registro de fierro galv. de 12.7 x 12.7 x 5.08 cms, 2 codos de 90 grados PVC de 1", 11 m de tuberia PVC ligero de 1" diámetro, guía con alambre galvanizado, mano de obra y herramienta. P.U.O.T.</t>
  </si>
  <si>
    <t>Preparación para paso de tuberias refrigerantes liquido y de gas de unidades de aire acondicionado con tubo conduit metálico galvanizado P.D. de 2" de diámetro.  Incluye:  1.20 ml de tuberia de fierro galv. de 2" de diámetro P.D., caja registro de 15.24x15.24 cms, 2 codos de 90 grados x 2" de fierro galv. P.D., 1 niple de 2" de diámetro x 10 cms de fierro galv. P.D., mano de obra y herramienta.</t>
  </si>
  <si>
    <t>Preparación para paso de alimentación eléctrica, para unidad de aire acondicionado tipo minisplit, con tubo conduit de fierro galv. P.D.,  de 1" de diámetro, incluye: 1 caja registro de fierro galv. de 15.24x15.24 cms, 2 codos de 90 grados x 1" de diámetro de fierro galv. P.D.,  1.50ml de tuberia fierro galv. P.D. de 1" diámetro, 1 niple de fierro galv. de 1" diámetro x 10 cms de long.,guía con alambre galv. mano de obra y herramienta. P.U.O.T.</t>
  </si>
  <si>
    <t>Preparación hidráulica para desague de condensados (2 unidades evaporadoras) elaborada con tubo de PVC hidráulico de 13 mm de diámetro,  incl. 2 codos de PVC 45 grados x 13 mm diámetro, 13.5 ml de tubo PVC hidr. de 13 mm de diámetro, ranurar muro, resanes con mortero cemento- arena 1:4, mano de obra y herramienta.  P.U.O.T.</t>
  </si>
  <si>
    <t xml:space="preserve">3.0704.17) OBRAS EXRERIORES
3.0704.17) B. REFERENCIAS
3.0704.17.F.01 n) Jardinería y arbolado. (3.0704.17.G.02 b)
02) Suministro y plantación de árbol mediano ciprés italiano, fresno americano, álamo o similar de 2.50 a 3.00 m. de altura aprox. incluye: acarreo, excavación, y preparación de la tierra en un diámetro y profundidad recomendada por el proveedor.
</t>
  </si>
  <si>
    <t>OBRA EXTERIOR ELECTRICA</t>
  </si>
  <si>
    <t>3.0704.13.) INSTALACIONES ELÉCTRICAS
3.0704.13.) B. REFERENCIAS
3.0704.13 F.01 c) Tubería y conexiones tipo conduit PVC, en zanjas para alimentaciones. Incluye: trazo, excavación y relleno. (3.0704.13 G.02).
04) Suministro y tendido de tubo conduit PVC pesado de 41mm de diámetro. Incluye: material, mano de obra, herramienta, acarreo, pruebas, conexiones, trazo, excavación y relleno.</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</si>
  <si>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</si>
  <si>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Suministro  y  colocación  de  cable de cobre desnudo (DSD) semiduro cal.  No.10 mca. CONDUMEX o similar en calidad. incluye: materiales, mano de obra, conexión, maniobras, herramienta y equipo.  En cualquier nivel. P.U.O.T.</t>
  </si>
  <si>
    <t>Suministro y colocación de varilla de tierra COOPER WELD de 3.0 m. x 19 mm de diámetro. Incluye: conector y conductor, suministro de materiales, mano de obra, material misceláneo, desperdicio, limpieza, acarreos, herramienta y equipo.</t>
  </si>
  <si>
    <t>3.0704.13.) INSTALACIONES ELÉCTRICAS
3.0704.13.) B. REFERENCIAS.
3.0704.13  F.01  l) Interruptor termomagnético (3.0704.13  G.04).
Suministro e instalación de interruptor termomagnético de 3 x 30 amps., en gabinete NEMA-1 marca SQUARE-D o similar. Incluye: materiales, mano de obra  especializada, conexiones, pruebas, material misceláneo, desperdicio, acarreos, maniobras, herramienta y equipo.</t>
  </si>
  <si>
    <t>Suministro y colocación de registro eléctrico prefabricado CFE-TN-RBTB1 de 50 x 80 x 65 cm (De baja tensión en banqueta tipo 1) con tapa de concreto hidráulico, marco de ángulo 1-3/4" x 1-3/4" x 3/16" y contramarco de 2" x 2" x 3/16" con anclas marca PREFAMEX o similar en calidad y duración. Incluye: materiales, mano de obra, herramienta, acarreos, trazo, excavación, relleno, limpiezas y retiro de sobrantes fuera de la obra.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</si>
  <si>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</si>
  <si>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 xml:space="preserve">   PRELIMINARES</t>
  </si>
  <si>
    <t>3.0704.04) ACERO PARA CONCRETO
3.0704.04) B. REFERENCIAS
3.0704.04. F.01. a) Acero de refuerzo en cimentación (3.0704.04.G.03 Y G.01)
02) Limite elástico f'y=4200 kg/cm2. (Corrugada # 6)</t>
  </si>
  <si>
    <t>Suministro y colocación de cemento grout. Incluye: material, mano de obra, nivelación, herramienta, limpiezas y retiro de sobrantes fuera de la obra.</t>
  </si>
  <si>
    <t>Suministro y colocación de anclas fo. redondo de 3/4" de diámetro en forma de "L" de 1.20 m de desarrollo (25 cm anclaje, 80 com. prof. y 15 cm de rosca). Incluye: tuercas, tornillos, mano de obra, herramienta, equipo y todo lo necesario para su correcta ejecución. (P.U.O.T.).</t>
  </si>
  <si>
    <t>3.0704.06.) ESTRUCTURAS
3.0704.06.) B. REFERENCIAS
3.0704.06.F.01.e) Estructura de acero. (3.0704.06.G.09)
03) Suministro, habilitado y montaje de estructura de acero soldada ASTM-36 (columnas, cabrillas, cargadores, placas, y tensores). Incluye: primario epóxico anticorrosivo blanco de alto desempeño OSEL ORO o similar en calidad a dos manos, fletes y acarreos hasta el lugar de la obra, herramienta, andamios,  equipo y todas las pruebas de calidad requeridas como soldadores, pruebas de ultrasonido, radiográfica, partículas magnéticas y liquido penetrante. A cualquier altura.</t>
  </si>
  <si>
    <t>3.0704.10.) TECHOS
3.0704.10.) B REFERENCIAS
3.0704.10.F.01 c) Techo no transitable sobre estructura de madera ó metálica (3.0704.10.G.01)
01) Suministro, habilitado, colocación lamina galvanizada troquelada cal. 24 mca. Zintro o similar en calidad, duracion y tiempo de garantia, Incluye: caballete, elementos de fijacion, acarreos, maniobras, desperdicio, traslapas, fletes, limpieza, retiro de sobrantes fuera de la obra, equipo, herramienta y mano de obra a cualquier altura.</t>
  </si>
  <si>
    <t>Fabricación y colocación de canalón de lámina galvanizada calibre 18 sección variable, para captación y desagüe de agua pluvial en techumbre de lámina (89 cm de desarrollo), incluye: materiales, mano de obra, flete, acarreos, elevación, desperdicios, cortes, traslapes, ajustes, herramienta y equipo. (P.U.O.T.)</t>
  </si>
  <si>
    <t>Bajada de agua pluvial con tubo de PVC sanitario de 6" de diam. y 6 m de altura, fijo a columna metalica con abrazaderas. incluye, conexiones a canalon.</t>
  </si>
  <si>
    <t>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</si>
  <si>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</si>
  <si>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PRELIMINARES</t>
  </si>
  <si>
    <t xml:space="preserve">EP-1-A.- DEMOLICIONES, DESMONTAJES Y DESMANTELAMIENTOS.
Demolición de pisos de concreto simple f'c=150 kg/cm2, de 10 cm de espesor. Inc. limpiezas, maniobras, acarreo dentro y fuera de la obra del material producto de la demolición, limpieza, mano de obra, herramienta y equipo. </t>
  </si>
  <si>
    <t xml:space="preserve">   CIMENTACIÓN</t>
  </si>
  <si>
    <t xml:space="preserve">   ESTRUCTURA</t>
  </si>
  <si>
    <t xml:space="preserve">   ALBAÑILERÍA Y ACABADOS</t>
  </si>
  <si>
    <t xml:space="preserve">   HERRERÍA Y CANCELERIA</t>
  </si>
  <si>
    <t xml:space="preserve">   INSTALACIONES</t>
  </si>
  <si>
    <t xml:space="preserve">   ADHERIDOS</t>
  </si>
  <si>
    <t>I</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</si>
  <si>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20 CM. armado con 4 VARS. N° 4 y estribos N° 2 @ 20 CM. Incluye: suministro de materiales, mano de obra, anclajes necesarios, cimbra común y descimbra.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</si>
  <si>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15 CM. armado con 4 VARS. N° 3 y estribos N° 2 @ 25 CM. Incluye: suministro de materiales, mano de obra, anclajes necesarios, cimbra común y descimbra.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</si>
  <si>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</si>
  <si>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3.0704.13.) INSTALACIONES ELÉCTRICAS
3.0704.13.) B. REFERENCIAS.
3.0704.13.F.01. o) Unidades de alumbrado (3.0704.13.G.04)
Suministro e instalación de luminario de empotrar de 18W Leds, catalogo EG-30X30LP-18W a 127 V, 50-60 hz, 6000°K, vida útil led 35,000 hs, ángulo de apertura 105°, flujo luminoso 1440 lúmenes, dimensiones de 29.5 x 29.5 cm, Marca ENERGAIN o similar en calidad. Incluye: suministro de materiales, mano de obra especializada, conexiones, material misceláneo, acarreos, elevación, maniobras, pruebas, desperdicios, herramienta y equipo. (P.U.O.T.)</t>
  </si>
  <si>
    <t>I-1</t>
  </si>
  <si>
    <t>I-2</t>
  </si>
  <si>
    <t>I-3</t>
  </si>
  <si>
    <t>I-4</t>
  </si>
  <si>
    <t>I-5</t>
  </si>
  <si>
    <t>I-3.1</t>
  </si>
  <si>
    <t>I-3.2</t>
  </si>
  <si>
    <t>I-3.3</t>
  </si>
  <si>
    <t>I-3.4</t>
  </si>
  <si>
    <t>I-3.5</t>
  </si>
  <si>
    <t>I-3.6</t>
  </si>
  <si>
    <t>II</t>
  </si>
  <si>
    <t>II-1</t>
  </si>
  <si>
    <t>II-2</t>
  </si>
  <si>
    <t>II-3</t>
  </si>
  <si>
    <t>II-1.1</t>
  </si>
  <si>
    <t>II-1.2</t>
  </si>
  <si>
    <t>II-1.3</t>
  </si>
  <si>
    <t>II-1.4</t>
  </si>
  <si>
    <t>II-1.5</t>
  </si>
  <si>
    <t>CONSTRUCCIÓN DE 3 AULAS ESTRUCTURA 750 AISLADAS.</t>
  </si>
  <si>
    <t>CONSTRUCCIÓN DE ANDADOR DE 36 X 1.5 M EN EDIFICIO A</t>
  </si>
  <si>
    <t>CONSTRUCCIÓN DE TECHUMBRE METALICA DE 16X24 M EN PRIMARIA ERNESTO GUAJARDO SALINAS (CLAVE: 28DPR2449E) COL. AMP. LA VALENTINA, SAN FERNANDO, TAM.</t>
  </si>
  <si>
    <t>CONSTRUCCIÓN DE TECHUMBRE METALICA DE 16 X 24 MTS.</t>
  </si>
  <si>
    <t>CONSTRUCCIÓN EN: PRIM. CUAUHTEMOC (28DPR0461M) EN MATAMOROS; PRIM. ERNESTO GUAJARDO SALINAS (28DPR2449E) EN SAN FERNANDO, TAM.</t>
  </si>
  <si>
    <t>DEMOLICION DE 3 AULAS ATIPICAS Y ANDADOR + CONSTRUCCIÓN DE 3 AULAS EST. 750 AISLADAS + RED ELECTRICA EXTERIOR Y CONSTRUCCIÓN DE ANDADOR EN EDIFICIO A EN PRIMARIA CUAUHTEMOC (CLAVE: 28DPR0461M) COL. LAS CULTURAS, MATAMOROS, TAM.</t>
  </si>
  <si>
    <t>LICITACIÓN No.: LPE-ITIFE-N005-2021</t>
  </si>
  <si>
    <t>LICITACIÓN No.:LPE-ITIFE-N005-2021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</si>
</sst>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 General"/>
    <numFmt numFmtId="165" formatCode="_-[$€-2]* #,##0.00_-;\-[$€-2]* #,##0.00_-;_-[$€-2]* &quot;-&quot;??_-"/>
  </numFmts>
  <fonts count="27" x14ac:knownFonts="1">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9"/>
      <name val="HelveticaNeueLT Std Lt"/>
      <family val="2"/>
    </font>
    <font>
      <b/>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9"/>
      <name val="HelveticaNeueLT Std"/>
      <family val="2"/>
    </font>
    <font>
      <b/>
      <sz val="9"/>
      <name val="Helvetica"/>
      <family val="2"/>
    </font>
    <font>
      <sz val="9"/>
      <name val="Helvetica"/>
      <family val="2"/>
    </font>
    <font>
      <sz val="9"/>
      <color rgb="FFFF0000"/>
      <name val="Helvetica"/>
      <family val="2"/>
    </font>
    <font>
      <b/>
      <sz val="8"/>
      <name val="Helvetica"/>
      <family val="2"/>
    </font>
    <font>
      <b/>
      <sz val="11"/>
      <name val="Helvetica"/>
      <family val="2"/>
    </font>
    <font>
      <b/>
      <sz val="9"/>
      <name val="Helvetica"/>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28">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7" fillId="0" borderId="15" xfId="0" applyFont="1" applyFill="1" applyBorder="1" applyAlignment="1">
      <alignment horizontal="center" vertical="center"/>
    </xf>
    <xf numFmtId="0" fontId="8" fillId="0" borderId="0"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164" fontId="13" fillId="0" borderId="0" xfId="3" applyNumberFormat="1" applyFont="1" applyFill="1" applyBorder="1" applyAlignment="1">
      <alignment horizontal="left" vertical="top"/>
    </xf>
    <xf numFmtId="0" fontId="12" fillId="0" borderId="0" xfId="0" applyFont="1" applyFill="1" applyBorder="1"/>
    <xf numFmtId="0" fontId="12" fillId="0" borderId="15" xfId="0" applyFont="1" applyFill="1" applyBorder="1" applyAlignment="1">
      <alignment horizontal="center" vertical="top"/>
    </xf>
    <xf numFmtId="0" fontId="12" fillId="0" borderId="2" xfId="0" applyFont="1" applyFill="1" applyBorder="1" applyAlignment="1">
      <alignment horizontal="right"/>
    </xf>
    <xf numFmtId="0" fontId="12" fillId="0" borderId="0" xfId="0" applyFont="1" applyFill="1" applyBorder="1" applyAlignment="1">
      <alignment horizontal="center"/>
    </xf>
    <xf numFmtId="0" fontId="15" fillId="0" borderId="0" xfId="0" applyFont="1" applyFill="1" applyBorder="1"/>
    <xf numFmtId="0" fontId="17" fillId="0" borderId="15" xfId="0" applyFont="1" applyFill="1" applyBorder="1" applyAlignment="1">
      <alignment horizontal="center" vertical="center"/>
    </xf>
    <xf numFmtId="0" fontId="17" fillId="0" borderId="2" xfId="2" applyNumberFormat="1" applyFont="1" applyFill="1" applyBorder="1" applyAlignment="1">
      <alignment horizontal="justify" vertical="center" wrapText="1"/>
    </xf>
    <xf numFmtId="0" fontId="20" fillId="0" borderId="15" xfId="0" applyFont="1" applyFill="1" applyBorder="1" applyAlignment="1">
      <alignment horizontal="center" vertical="center"/>
    </xf>
    <xf numFmtId="0" fontId="5" fillId="0" borderId="0" xfId="0" applyFont="1" applyFill="1" applyBorder="1" applyAlignment="1">
      <alignment horizontal="right" vertical="center" wrapText="1"/>
    </xf>
    <xf numFmtId="0" fontId="4" fillId="0" borderId="16" xfId="0" applyFont="1" applyFill="1" applyBorder="1"/>
    <xf numFmtId="1" fontId="4" fillId="0" borderId="0" xfId="0" applyNumberFormat="1" applyFont="1" applyFill="1" applyBorder="1" applyAlignment="1">
      <alignment wrapText="1"/>
    </xf>
    <xf numFmtId="0" fontId="16" fillId="0" borderId="0" xfId="1" applyFont="1" applyFill="1" applyBorder="1" applyAlignment="1">
      <alignment horizontal="center" vertical="center"/>
    </xf>
    <xf numFmtId="0" fontId="21" fillId="0" borderId="15" xfId="0" applyFont="1" applyFill="1" applyBorder="1" applyAlignment="1">
      <alignment horizontal="center" vertical="center"/>
    </xf>
    <xf numFmtId="4" fontId="21" fillId="0" borderId="15" xfId="0" applyNumberFormat="1" applyFont="1" applyFill="1" applyBorder="1" applyAlignment="1">
      <alignment horizontal="center" vertical="center"/>
    </xf>
    <xf numFmtId="0" fontId="21" fillId="0" borderId="15" xfId="0" applyFont="1" applyFill="1" applyBorder="1" applyAlignment="1">
      <alignment horizontal="center" vertical="center" wrapText="1"/>
    </xf>
    <xf numFmtId="0" fontId="22" fillId="0" borderId="15" xfId="0" applyFont="1" applyFill="1" applyBorder="1" applyAlignment="1">
      <alignment horizontal="center" vertical="center"/>
    </xf>
    <xf numFmtId="0" fontId="22" fillId="0" borderId="15" xfId="0" applyFont="1" applyFill="1" applyBorder="1" applyAlignment="1">
      <alignment horizontal="justify" vertical="center" wrapText="1"/>
    </xf>
    <xf numFmtId="4" fontId="22" fillId="0" borderId="15" xfId="0" applyNumberFormat="1" applyFont="1" applyFill="1" applyBorder="1" applyAlignment="1">
      <alignment horizontal="center" vertical="center"/>
    </xf>
    <xf numFmtId="0" fontId="22" fillId="0" borderId="15" xfId="0" applyFont="1" applyFill="1" applyBorder="1" applyAlignment="1">
      <alignment horizontal="center" vertical="center" wrapText="1"/>
    </xf>
    <xf numFmtId="0" fontId="22" fillId="0" borderId="15" xfId="1" applyNumberFormat="1" applyFont="1" applyFill="1" applyBorder="1" applyAlignment="1">
      <alignment horizontal="center" vertical="center"/>
    </xf>
    <xf numFmtId="0" fontId="22" fillId="0" borderId="15" xfId="2" applyFont="1" applyFill="1" applyBorder="1" applyAlignment="1">
      <alignment horizontal="justify" vertical="center" wrapText="1"/>
    </xf>
    <xf numFmtId="4" fontId="22" fillId="0" borderId="15" xfId="1" applyNumberFormat="1" applyFont="1" applyFill="1" applyBorder="1" applyAlignment="1">
      <alignment horizontal="center" vertical="center"/>
    </xf>
    <xf numFmtId="0" fontId="23" fillId="0" borderId="15" xfId="0" applyFont="1" applyFill="1" applyBorder="1" applyAlignment="1">
      <alignment horizontal="center" vertical="center"/>
    </xf>
    <xf numFmtId="0" fontId="24" fillId="0" borderId="9" xfId="0" applyFont="1" applyFill="1" applyBorder="1" applyAlignment="1">
      <alignment horizontal="center" vertical="top"/>
    </xf>
    <xf numFmtId="0" fontId="24" fillId="0" borderId="9" xfId="0" applyFont="1" applyFill="1" applyBorder="1" applyAlignment="1">
      <alignment horizontal="center" vertical="center" wrapText="1"/>
    </xf>
    <xf numFmtId="0" fontId="24" fillId="0" borderId="11" xfId="0" applyFont="1" applyFill="1" applyBorder="1" applyAlignment="1">
      <alignment horizontal="center" vertical="center"/>
    </xf>
    <xf numFmtId="0" fontId="7" fillId="0" borderId="7" xfId="0" applyFont="1" applyFill="1" applyBorder="1" applyAlignment="1">
      <alignment horizontal="justify" vertical="center" wrapText="1"/>
    </xf>
    <xf numFmtId="0" fontId="26" fillId="0" borderId="15" xfId="1" applyNumberFormat="1" applyFont="1" applyFill="1" applyBorder="1" applyAlignment="1">
      <alignment horizontal="center" vertical="center"/>
    </xf>
    <xf numFmtId="0" fontId="26" fillId="0" borderId="15" xfId="2" applyFont="1" applyFill="1" applyBorder="1" applyAlignment="1">
      <alignment horizontal="justify" vertical="center" wrapText="1"/>
    </xf>
    <xf numFmtId="0" fontId="21" fillId="0" borderId="15" xfId="0" applyFont="1" applyFill="1" applyBorder="1" applyAlignment="1">
      <alignment horizontal="justify" vertical="center" wrapText="1"/>
    </xf>
    <xf numFmtId="0" fontId="25" fillId="0" borderId="5" xfId="0" applyFont="1" applyFill="1" applyBorder="1" applyAlignment="1">
      <alignment horizontal="center" vertical="top"/>
    </xf>
    <xf numFmtId="0" fontId="25" fillId="0" borderId="6" xfId="0" applyFont="1" applyFill="1" applyBorder="1" applyAlignment="1">
      <alignment horizontal="center" vertical="top"/>
    </xf>
    <xf numFmtId="0" fontId="25" fillId="0" borderId="12" xfId="0" applyFont="1" applyFill="1" applyBorder="1" applyAlignment="1">
      <alignment horizontal="center" vertical="top"/>
    </xf>
    <xf numFmtId="0" fontId="25" fillId="0" borderId="1" xfId="0" applyFont="1" applyFill="1" applyBorder="1" applyAlignment="1">
      <alignment horizontal="center" vertical="top"/>
    </xf>
    <xf numFmtId="0" fontId="24" fillId="0" borderId="9" xfId="0" applyFont="1" applyFill="1" applyBorder="1" applyAlignment="1">
      <alignment horizontal="center" vertical="center"/>
    </xf>
    <xf numFmtId="0" fontId="24" fillId="0" borderId="11" xfId="0" applyFont="1" applyFill="1" applyBorder="1" applyAlignment="1">
      <alignment horizontal="center" vertical="center"/>
    </xf>
    <xf numFmtId="1" fontId="4" fillId="0" borderId="2" xfId="0" applyNumberFormat="1" applyFont="1" applyFill="1" applyBorder="1" applyAlignment="1">
      <alignment horizontal="left" vertical="center" wrapText="1"/>
    </xf>
    <xf numFmtId="1" fontId="4" fillId="0" borderId="3" xfId="0" applyNumberFormat="1" applyFont="1" applyFill="1" applyBorder="1" applyAlignment="1">
      <alignment horizontal="left" vertical="center" wrapText="1"/>
    </xf>
    <xf numFmtId="1" fontId="4" fillId="0" borderId="4" xfId="0" applyNumberFormat="1"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0" xfId="0" applyFont="1" applyFill="1" applyBorder="1" applyAlignment="1">
      <alignment horizontal="center" vertical="center"/>
    </xf>
    <xf numFmtId="4" fontId="24" fillId="0" borderId="9" xfId="0" applyNumberFormat="1" applyFont="1" applyFill="1" applyBorder="1" applyAlignment="1">
      <alignment horizontal="center" vertical="center"/>
    </xf>
    <xf numFmtId="4" fontId="24" fillId="0" borderId="11" xfId="0" applyNumberFormat="1" applyFont="1" applyFill="1" applyBorder="1" applyAlignment="1">
      <alignment horizontal="center" vertical="center"/>
    </xf>
    <xf numFmtId="0" fontId="9" fillId="0" borderId="0" xfId="0" applyFont="1" applyFill="1" applyBorder="1" applyAlignment="1">
      <alignment horizontal="center"/>
    </xf>
    <xf numFmtId="0" fontId="10" fillId="0" borderId="0" xfId="1" applyFont="1" applyFill="1" applyBorder="1" applyAlignment="1">
      <alignment horizontal="center"/>
    </xf>
    <xf numFmtId="0" fontId="11" fillId="0" borderId="0" xfId="1" applyFont="1" applyFill="1" applyBorder="1" applyAlignment="1">
      <alignment horizont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19" fillId="0" borderId="2" xfId="2" applyFont="1" applyFill="1" applyBorder="1" applyAlignment="1">
      <alignment horizontal="center" vertical="top"/>
    </xf>
    <xf numFmtId="0" fontId="19" fillId="0" borderId="3" xfId="2" applyFont="1" applyFill="1" applyBorder="1" applyAlignment="1">
      <alignment horizontal="center" vertical="top"/>
    </xf>
    <xf numFmtId="0" fontId="19" fillId="0" borderId="4" xfId="2" applyFont="1" applyFill="1" applyBorder="1" applyAlignment="1">
      <alignment horizontal="center" vertical="top"/>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17" fillId="0" borderId="9"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3" xfId="0" applyFont="1" applyFill="1" applyBorder="1" applyAlignment="1">
      <alignment horizontal="center" vertical="center"/>
    </xf>
    <xf numFmtId="0" fontId="14" fillId="0" borderId="0" xfId="0" applyFont="1" applyFill="1" applyBorder="1" applyAlignment="1">
      <alignment horizontal="center"/>
    </xf>
    <xf numFmtId="0" fontId="15" fillId="0" borderId="0" xfId="0" applyFont="1" applyFill="1" applyBorder="1" applyAlignment="1">
      <alignment horizont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7" fillId="0" borderId="7" xfId="0" applyFont="1" applyFill="1" applyBorder="1" applyAlignment="1">
      <alignment horizontal="justify" vertical="top"/>
    </xf>
    <xf numFmtId="0" fontId="17"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6" fillId="0" borderId="0" xfId="1" applyFont="1" applyFill="1" applyBorder="1" applyAlignment="1">
      <alignment horizontal="center" vertical="center"/>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269569</xdr:colOff>
      <xdr:row>0</xdr:row>
      <xdr:rowOff>0</xdr:rowOff>
    </xdr:from>
    <xdr:to>
      <xdr:col>2</xdr:col>
      <xdr:colOff>1219200</xdr:colOff>
      <xdr:row>3</xdr:row>
      <xdr:rowOff>66675</xdr:rowOff>
    </xdr:to>
    <xdr:pic>
      <xdr:nvPicPr>
        <xdr:cNvPr id="3" name="2 Imagen"/>
        <xdr:cNvPicPr preferRelativeResize="0">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24" t="13636" r="-524" b="14773"/>
        <a:stretch/>
      </xdr:blipFill>
      <xdr:spPr>
        <a:xfrm>
          <a:off x="269569" y="0"/>
          <a:ext cx="1816406" cy="600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202041</xdr:colOff>
      <xdr:row>0</xdr:row>
      <xdr:rowOff>0</xdr:rowOff>
    </xdr:from>
    <xdr:to>
      <xdr:col>1</xdr:col>
      <xdr:colOff>1104899</xdr:colOff>
      <xdr:row>4</xdr:row>
      <xdr:rowOff>123824</xdr:rowOff>
    </xdr:to>
    <xdr:pic>
      <xdr:nvPicPr>
        <xdr:cNvPr id="3" name="2 Imagen"/>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2041" y="0"/>
          <a:ext cx="1807733" cy="80962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4"/>
  <sheetViews>
    <sheetView showGridLines="0" tabSelected="1" topLeftCell="B1" zoomScaleNormal="100" workbookViewId="0">
      <selection activeCell="A16" sqref="A16:A141"/>
    </sheetView>
  </sheetViews>
  <sheetFormatPr baseColWidth="10" defaultRowHeight="12.75" outlineLevelCol="1" x14ac:dyDescent="0.2"/>
  <cols>
    <col min="1" max="1" width="8.7109375" style="1" hidden="1" customWidth="1" outlineLevel="1"/>
    <col min="2" max="2" width="13" style="1" customWidth="1" collapsed="1"/>
    <col min="3" max="3" width="51.7109375" style="1" customWidth="1"/>
    <col min="4" max="4" width="7.42578125" style="1" customWidth="1"/>
    <col min="5" max="5" width="11.140625" style="17" customWidth="1"/>
    <col min="6" max="6" width="11.42578125" style="1"/>
    <col min="7" max="7" width="28.140625" style="18"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5.75" x14ac:dyDescent="0.2">
      <c r="A1" s="81" t="s">
        <v>0</v>
      </c>
      <c r="B1" s="81"/>
      <c r="C1" s="81"/>
      <c r="D1" s="81"/>
      <c r="E1" s="81"/>
      <c r="F1" s="81"/>
      <c r="G1" s="81"/>
      <c r="H1" s="81"/>
    </row>
    <row r="2" spans="1:8" ht="13.5" x14ac:dyDescent="0.2">
      <c r="A2" s="82" t="s">
        <v>1</v>
      </c>
      <c r="B2" s="82"/>
      <c r="C2" s="82"/>
      <c r="D2" s="82"/>
      <c r="E2" s="82"/>
      <c r="F2" s="82"/>
      <c r="G2" s="82"/>
      <c r="H2" s="82"/>
    </row>
    <row r="3" spans="1:8" x14ac:dyDescent="0.2">
      <c r="A3" s="83" t="s">
        <v>33</v>
      </c>
      <c r="B3" s="83"/>
      <c r="C3" s="83"/>
      <c r="D3" s="83"/>
      <c r="E3" s="83"/>
      <c r="F3" s="83"/>
      <c r="G3" s="83"/>
      <c r="H3" s="83"/>
    </row>
    <row r="4" spans="1:8" ht="6.75" customHeight="1" x14ac:dyDescent="0.2">
      <c r="D4" s="2"/>
      <c r="E4" s="3"/>
      <c r="F4" s="2"/>
      <c r="G4" s="4"/>
    </row>
    <row r="5" spans="1:8" x14ac:dyDescent="0.2">
      <c r="A5" s="70" t="s">
        <v>156</v>
      </c>
      <c r="B5" s="71"/>
      <c r="C5" s="84"/>
      <c r="D5" s="72" t="s">
        <v>2</v>
      </c>
      <c r="E5" s="73"/>
      <c r="F5" s="74"/>
      <c r="G5" s="5" t="s">
        <v>3</v>
      </c>
      <c r="H5" s="6" t="s">
        <v>4</v>
      </c>
    </row>
    <row r="6" spans="1:8" ht="36" x14ac:dyDescent="0.2">
      <c r="A6" s="70" t="s">
        <v>5</v>
      </c>
      <c r="B6" s="71"/>
      <c r="C6" s="57" t="s">
        <v>154</v>
      </c>
      <c r="D6" s="75"/>
      <c r="E6" s="76"/>
      <c r="F6" s="77"/>
      <c r="G6" s="7"/>
      <c r="H6" s="8" t="s">
        <v>6</v>
      </c>
    </row>
    <row r="7" spans="1:8" x14ac:dyDescent="0.2">
      <c r="A7" s="85" t="s">
        <v>7</v>
      </c>
      <c r="B7" s="85"/>
      <c r="C7" s="85"/>
      <c r="D7" s="86" t="s">
        <v>8</v>
      </c>
      <c r="E7" s="86"/>
      <c r="F7" s="9" t="s">
        <v>9</v>
      </c>
      <c r="G7" s="10"/>
      <c r="H7" s="11" t="s">
        <v>10</v>
      </c>
    </row>
    <row r="8" spans="1:8" x14ac:dyDescent="0.2">
      <c r="A8" s="85"/>
      <c r="B8" s="85"/>
      <c r="C8" s="85"/>
      <c r="D8" s="86"/>
      <c r="E8" s="86"/>
      <c r="F8" s="12" t="s">
        <v>11</v>
      </c>
      <c r="G8" s="13"/>
      <c r="H8" s="14" t="s">
        <v>30</v>
      </c>
    </row>
    <row r="9" spans="1:8" ht="12.95" customHeight="1" x14ac:dyDescent="0.2">
      <c r="A9" s="78" t="s">
        <v>12</v>
      </c>
      <c r="B9" s="78"/>
      <c r="C9" s="78"/>
      <c r="D9" s="78"/>
      <c r="E9" s="78"/>
      <c r="F9" s="78"/>
      <c r="G9" s="78"/>
      <c r="H9" s="78"/>
    </row>
    <row r="10" spans="1:8" ht="6" customHeight="1" x14ac:dyDescent="0.2">
      <c r="A10" s="78"/>
      <c r="B10" s="78"/>
      <c r="C10" s="78"/>
      <c r="D10" s="78"/>
      <c r="E10" s="78"/>
      <c r="F10" s="78"/>
      <c r="G10" s="78"/>
      <c r="H10" s="78"/>
    </row>
    <row r="11" spans="1:8" ht="12.95" customHeight="1" x14ac:dyDescent="0.2">
      <c r="A11" s="65" t="s">
        <v>13</v>
      </c>
      <c r="B11" s="65" t="s">
        <v>14</v>
      </c>
      <c r="C11" s="65" t="s">
        <v>15</v>
      </c>
      <c r="D11" s="65" t="s">
        <v>16</v>
      </c>
      <c r="E11" s="79" t="s">
        <v>17</v>
      </c>
      <c r="F11" s="61" t="s">
        <v>18</v>
      </c>
      <c r="G11" s="62"/>
      <c r="H11" s="65" t="s">
        <v>19</v>
      </c>
    </row>
    <row r="12" spans="1:8" ht="3.75" customHeight="1" x14ac:dyDescent="0.2">
      <c r="A12" s="66"/>
      <c r="B12" s="66"/>
      <c r="C12" s="66"/>
      <c r="D12" s="66"/>
      <c r="E12" s="80"/>
      <c r="F12" s="63"/>
      <c r="G12" s="64"/>
      <c r="H12" s="66"/>
    </row>
    <row r="13" spans="1:8" x14ac:dyDescent="0.2">
      <c r="A13" s="66"/>
      <c r="B13" s="66"/>
      <c r="C13" s="66"/>
      <c r="D13" s="66"/>
      <c r="E13" s="80"/>
      <c r="F13" s="54" t="s">
        <v>20</v>
      </c>
      <c r="G13" s="55" t="s">
        <v>21</v>
      </c>
      <c r="H13" s="56" t="s">
        <v>22</v>
      </c>
    </row>
    <row r="14" spans="1:8" s="16" customFormat="1" ht="60" x14ac:dyDescent="0.2">
      <c r="A14" s="15"/>
      <c r="B14" s="43" t="s">
        <v>125</v>
      </c>
      <c r="C14" s="60" t="s">
        <v>155</v>
      </c>
      <c r="D14" s="44"/>
      <c r="E14" s="44"/>
      <c r="F14" s="43"/>
      <c r="G14" s="45"/>
      <c r="H14" s="43"/>
    </row>
    <row r="15" spans="1:8" x14ac:dyDescent="0.2">
      <c r="A15" s="15"/>
      <c r="B15" s="46" t="s">
        <v>130</v>
      </c>
      <c r="C15" s="47" t="s">
        <v>34</v>
      </c>
      <c r="D15" s="48"/>
      <c r="E15" s="44"/>
      <c r="F15" s="43"/>
      <c r="G15" s="49"/>
      <c r="H15" s="46"/>
    </row>
    <row r="16" spans="1:8" ht="84" x14ac:dyDescent="0.2">
      <c r="A16" s="15"/>
      <c r="B16" s="50">
        <v>500100027</v>
      </c>
      <c r="C16" s="51" t="s">
        <v>35</v>
      </c>
      <c r="D16" s="52" t="s">
        <v>36</v>
      </c>
      <c r="E16" s="44">
        <v>22.08</v>
      </c>
      <c r="F16" s="43"/>
      <c r="G16" s="49"/>
      <c r="H16" s="53"/>
    </row>
    <row r="17" spans="1:8" ht="96" x14ac:dyDescent="0.2">
      <c r="A17" s="15"/>
      <c r="B17" s="50">
        <v>500100057</v>
      </c>
      <c r="C17" s="51" t="s">
        <v>37</v>
      </c>
      <c r="D17" s="52" t="s">
        <v>38</v>
      </c>
      <c r="E17" s="44">
        <v>57</v>
      </c>
      <c r="F17" s="43"/>
      <c r="G17" s="49"/>
      <c r="H17" s="53"/>
    </row>
    <row r="18" spans="1:8" ht="72" x14ac:dyDescent="0.2">
      <c r="A18" s="15"/>
      <c r="B18" s="50">
        <v>500100008</v>
      </c>
      <c r="C18" s="51" t="s">
        <v>39</v>
      </c>
      <c r="D18" s="52" t="s">
        <v>38</v>
      </c>
      <c r="E18" s="44">
        <v>160</v>
      </c>
      <c r="F18" s="43"/>
      <c r="G18" s="49"/>
      <c r="H18" s="53"/>
    </row>
    <row r="19" spans="1:8" ht="48" x14ac:dyDescent="0.2">
      <c r="A19" s="15"/>
      <c r="B19" s="50">
        <v>500100030</v>
      </c>
      <c r="C19" s="51" t="s">
        <v>40</v>
      </c>
      <c r="D19" s="52" t="s">
        <v>41</v>
      </c>
      <c r="E19" s="44">
        <v>20</v>
      </c>
      <c r="F19" s="43"/>
      <c r="G19" s="49"/>
      <c r="H19" s="53"/>
    </row>
    <row r="20" spans="1:8" ht="72" x14ac:dyDescent="0.2">
      <c r="A20" s="15"/>
      <c r="B20" s="50">
        <v>500100029</v>
      </c>
      <c r="C20" s="51" t="s">
        <v>42</v>
      </c>
      <c r="D20" s="52" t="s">
        <v>36</v>
      </c>
      <c r="E20" s="44">
        <v>21</v>
      </c>
      <c r="F20" s="43"/>
      <c r="G20" s="49"/>
      <c r="H20" s="53"/>
    </row>
    <row r="21" spans="1:8" ht="60" x14ac:dyDescent="0.2">
      <c r="A21" s="15"/>
      <c r="B21" s="50">
        <v>500100060</v>
      </c>
      <c r="C21" s="51" t="s">
        <v>43</v>
      </c>
      <c r="D21" s="52" t="s">
        <v>38</v>
      </c>
      <c r="E21" s="44">
        <v>80</v>
      </c>
      <c r="F21" s="43"/>
      <c r="G21" s="49"/>
      <c r="H21" s="53"/>
    </row>
    <row r="22" spans="1:8" ht="84" x14ac:dyDescent="0.2">
      <c r="A22" s="15"/>
      <c r="B22" s="50">
        <v>500100130</v>
      </c>
      <c r="C22" s="51" t="s">
        <v>44</v>
      </c>
      <c r="D22" s="52" t="s">
        <v>36</v>
      </c>
      <c r="E22" s="44">
        <v>28</v>
      </c>
      <c r="F22" s="43"/>
      <c r="G22" s="49"/>
      <c r="H22" s="53"/>
    </row>
    <row r="23" spans="1:8" x14ac:dyDescent="0.2">
      <c r="A23" s="15"/>
      <c r="B23" s="50" t="s">
        <v>131</v>
      </c>
      <c r="C23" s="51" t="s">
        <v>45</v>
      </c>
      <c r="D23" s="52"/>
      <c r="E23" s="44"/>
      <c r="F23" s="43"/>
      <c r="G23" s="49"/>
      <c r="H23" s="53"/>
    </row>
    <row r="24" spans="1:8" ht="48" x14ac:dyDescent="0.2">
      <c r="A24" s="15"/>
      <c r="B24" s="50">
        <v>500100030</v>
      </c>
      <c r="C24" s="51" t="s">
        <v>40</v>
      </c>
      <c r="D24" s="52" t="s">
        <v>41</v>
      </c>
      <c r="E24" s="44">
        <v>80</v>
      </c>
      <c r="F24" s="43"/>
      <c r="G24" s="49"/>
      <c r="H24" s="53"/>
    </row>
    <row r="25" spans="1:8" ht="72" x14ac:dyDescent="0.2">
      <c r="A25" s="15"/>
      <c r="B25" s="50">
        <v>500100029</v>
      </c>
      <c r="C25" s="51" t="s">
        <v>42</v>
      </c>
      <c r="D25" s="52" t="s">
        <v>36</v>
      </c>
      <c r="E25" s="44">
        <v>8</v>
      </c>
      <c r="F25" s="43"/>
      <c r="G25" s="49"/>
      <c r="H25" s="53"/>
    </row>
    <row r="26" spans="1:8" ht="60" x14ac:dyDescent="0.2">
      <c r="A26" s="15"/>
      <c r="B26" s="50">
        <v>500100060</v>
      </c>
      <c r="C26" s="51" t="s">
        <v>43</v>
      </c>
      <c r="D26" s="52" t="s">
        <v>38</v>
      </c>
      <c r="E26" s="44">
        <v>70</v>
      </c>
      <c r="F26" s="43"/>
      <c r="G26" s="49"/>
      <c r="H26" s="53"/>
    </row>
    <row r="27" spans="1:8" x14ac:dyDescent="0.2">
      <c r="A27" s="15"/>
      <c r="B27" s="50" t="s">
        <v>132</v>
      </c>
      <c r="C27" s="51" t="s">
        <v>150</v>
      </c>
      <c r="D27" s="52"/>
      <c r="E27" s="44"/>
      <c r="F27" s="43"/>
      <c r="G27" s="49"/>
      <c r="H27" s="53"/>
    </row>
    <row r="28" spans="1:8" x14ac:dyDescent="0.2">
      <c r="A28" s="15"/>
      <c r="B28" s="50" t="s">
        <v>135</v>
      </c>
      <c r="C28" s="51" t="s">
        <v>119</v>
      </c>
      <c r="D28" s="52"/>
      <c r="E28" s="44"/>
      <c r="F28" s="43"/>
      <c r="G28" s="49"/>
      <c r="H28" s="53"/>
    </row>
    <row r="29" spans="1:8" ht="96" x14ac:dyDescent="0.2">
      <c r="A29" s="15"/>
      <c r="B29" s="50">
        <v>500100047</v>
      </c>
      <c r="C29" s="51" t="s">
        <v>46</v>
      </c>
      <c r="D29" s="52" t="s">
        <v>38</v>
      </c>
      <c r="E29" s="44">
        <v>220</v>
      </c>
      <c r="F29" s="43"/>
      <c r="G29" s="49"/>
      <c r="H29" s="53"/>
    </row>
    <row r="30" spans="1:8" ht="108" x14ac:dyDescent="0.2">
      <c r="A30" s="15"/>
      <c r="B30" s="50">
        <v>500100048</v>
      </c>
      <c r="C30" s="51" t="s">
        <v>47</v>
      </c>
      <c r="D30" s="52" t="s">
        <v>38</v>
      </c>
      <c r="E30" s="44">
        <v>220</v>
      </c>
      <c r="F30" s="43"/>
      <c r="G30" s="49"/>
      <c r="H30" s="53"/>
    </row>
    <row r="31" spans="1:8" ht="108" x14ac:dyDescent="0.2">
      <c r="A31" s="15"/>
      <c r="B31" s="50">
        <v>500200001</v>
      </c>
      <c r="C31" s="51" t="s">
        <v>48</v>
      </c>
      <c r="D31" s="52" t="s">
        <v>36</v>
      </c>
      <c r="E31" s="44">
        <v>63</v>
      </c>
      <c r="F31" s="43"/>
      <c r="G31" s="49"/>
      <c r="H31" s="53"/>
    </row>
    <row r="32" spans="1:8" ht="60" x14ac:dyDescent="0.2">
      <c r="A32" s="15"/>
      <c r="B32" s="50">
        <v>500200004</v>
      </c>
      <c r="C32" s="51" t="s">
        <v>49</v>
      </c>
      <c r="D32" s="52" t="s">
        <v>38</v>
      </c>
      <c r="E32" s="44">
        <v>69</v>
      </c>
      <c r="F32" s="43"/>
      <c r="G32" s="49"/>
      <c r="H32" s="53"/>
    </row>
    <row r="33" spans="1:8" ht="120" x14ac:dyDescent="0.2">
      <c r="A33" s="15"/>
      <c r="B33" s="50">
        <v>500200036</v>
      </c>
      <c r="C33" s="51" t="s">
        <v>50</v>
      </c>
      <c r="D33" s="52" t="s">
        <v>36</v>
      </c>
      <c r="E33" s="44">
        <v>40.74</v>
      </c>
      <c r="F33" s="43"/>
      <c r="G33" s="49"/>
      <c r="H33" s="53"/>
    </row>
    <row r="34" spans="1:8" ht="108" x14ac:dyDescent="0.2">
      <c r="A34" s="15"/>
      <c r="B34" s="50">
        <v>500200037</v>
      </c>
      <c r="C34" s="51" t="s">
        <v>51</v>
      </c>
      <c r="D34" s="52" t="s">
        <v>36</v>
      </c>
      <c r="E34" s="44">
        <v>61.42</v>
      </c>
      <c r="F34" s="43"/>
      <c r="G34" s="49"/>
      <c r="H34" s="53"/>
    </row>
    <row r="35" spans="1:8" ht="60" x14ac:dyDescent="0.2">
      <c r="A35" s="15"/>
      <c r="B35" s="50">
        <v>500200013</v>
      </c>
      <c r="C35" s="51" t="s">
        <v>52</v>
      </c>
      <c r="D35" s="52" t="s">
        <v>36</v>
      </c>
      <c r="E35" s="44">
        <v>11</v>
      </c>
      <c r="F35" s="43"/>
      <c r="G35" s="49"/>
      <c r="H35" s="53"/>
    </row>
    <row r="36" spans="1:8" ht="60" x14ac:dyDescent="0.2">
      <c r="A36" s="15"/>
      <c r="B36" s="50">
        <v>500200015</v>
      </c>
      <c r="C36" s="51" t="s">
        <v>53</v>
      </c>
      <c r="D36" s="52" t="s">
        <v>38</v>
      </c>
      <c r="E36" s="44">
        <v>76.5</v>
      </c>
      <c r="F36" s="43"/>
      <c r="G36" s="49"/>
      <c r="H36" s="53"/>
    </row>
    <row r="37" spans="1:8" ht="60" x14ac:dyDescent="0.2">
      <c r="A37" s="15"/>
      <c r="B37" s="50">
        <v>500200017</v>
      </c>
      <c r="C37" s="51" t="s">
        <v>54</v>
      </c>
      <c r="D37" s="52" t="s">
        <v>55</v>
      </c>
      <c r="E37" s="44">
        <v>95.5</v>
      </c>
      <c r="F37" s="43"/>
      <c r="G37" s="49"/>
      <c r="H37" s="53"/>
    </row>
    <row r="38" spans="1:8" ht="60" x14ac:dyDescent="0.2">
      <c r="A38" s="15"/>
      <c r="B38" s="50">
        <v>500200020</v>
      </c>
      <c r="C38" s="51" t="s">
        <v>56</v>
      </c>
      <c r="D38" s="52" t="s">
        <v>55</v>
      </c>
      <c r="E38" s="44">
        <v>355</v>
      </c>
      <c r="F38" s="43"/>
      <c r="G38" s="49"/>
      <c r="H38" s="53"/>
    </row>
    <row r="39" spans="1:8" ht="60" x14ac:dyDescent="0.2">
      <c r="A39" s="15"/>
      <c r="B39" s="50">
        <v>500200021</v>
      </c>
      <c r="C39" s="51" t="s">
        <v>57</v>
      </c>
      <c r="D39" s="52" t="s">
        <v>55</v>
      </c>
      <c r="E39" s="44">
        <v>152</v>
      </c>
      <c r="F39" s="43"/>
      <c r="G39" s="49"/>
      <c r="H39" s="53"/>
    </row>
    <row r="40" spans="1:8" ht="132" x14ac:dyDescent="0.2">
      <c r="A40" s="15"/>
      <c r="B40" s="50">
        <v>500200027</v>
      </c>
      <c r="C40" s="51" t="s">
        <v>58</v>
      </c>
      <c r="D40" s="52" t="s">
        <v>38</v>
      </c>
      <c r="E40" s="44">
        <v>76.5</v>
      </c>
      <c r="F40" s="43"/>
      <c r="G40" s="49"/>
      <c r="H40" s="53"/>
    </row>
    <row r="41" spans="1:8" ht="120" x14ac:dyDescent="0.2">
      <c r="A41" s="15"/>
      <c r="B41" s="50">
        <v>500200042</v>
      </c>
      <c r="C41" s="51" t="s">
        <v>59</v>
      </c>
      <c r="D41" s="52" t="s">
        <v>41</v>
      </c>
      <c r="E41" s="44">
        <v>23.35</v>
      </c>
      <c r="F41" s="43"/>
      <c r="G41" s="49"/>
      <c r="H41" s="53"/>
    </row>
    <row r="42" spans="1:8" x14ac:dyDescent="0.2">
      <c r="A42" s="15"/>
      <c r="B42" s="50" t="s">
        <v>136</v>
      </c>
      <c r="C42" s="51" t="s">
        <v>120</v>
      </c>
      <c r="D42" s="52"/>
      <c r="E42" s="44"/>
      <c r="F42" s="43"/>
      <c r="G42" s="49"/>
      <c r="H42" s="53"/>
    </row>
    <row r="43" spans="1:8" ht="72" x14ac:dyDescent="0.2">
      <c r="A43" s="15"/>
      <c r="B43" s="50">
        <v>500300030</v>
      </c>
      <c r="C43" s="51" t="s">
        <v>60</v>
      </c>
      <c r="D43" s="52" t="s">
        <v>38</v>
      </c>
      <c r="E43" s="44">
        <v>8.3000000000000007</v>
      </c>
      <c r="F43" s="43"/>
      <c r="G43" s="49"/>
      <c r="H43" s="53"/>
    </row>
    <row r="44" spans="1:8" ht="84" x14ac:dyDescent="0.2">
      <c r="A44" s="15"/>
      <c r="B44" s="50">
        <v>500300031</v>
      </c>
      <c r="C44" s="51" t="s">
        <v>61</v>
      </c>
      <c r="D44" s="52" t="s">
        <v>38</v>
      </c>
      <c r="E44" s="44">
        <v>262</v>
      </c>
      <c r="F44" s="43"/>
      <c r="G44" s="49"/>
      <c r="H44" s="53"/>
    </row>
    <row r="45" spans="1:8" ht="60" x14ac:dyDescent="0.2">
      <c r="A45" s="15"/>
      <c r="B45" s="50">
        <v>500300036</v>
      </c>
      <c r="C45" s="51" t="s">
        <v>62</v>
      </c>
      <c r="D45" s="52" t="s">
        <v>55</v>
      </c>
      <c r="E45" s="44">
        <v>65</v>
      </c>
      <c r="F45" s="43"/>
      <c r="G45" s="49"/>
      <c r="H45" s="53"/>
    </row>
    <row r="46" spans="1:8" ht="60" x14ac:dyDescent="0.2">
      <c r="A46" s="15"/>
      <c r="B46" s="50">
        <v>500300038</v>
      </c>
      <c r="C46" s="51" t="s">
        <v>63</v>
      </c>
      <c r="D46" s="52" t="s">
        <v>55</v>
      </c>
      <c r="E46" s="44">
        <v>1900</v>
      </c>
      <c r="F46" s="43"/>
      <c r="G46" s="49"/>
      <c r="H46" s="53"/>
    </row>
    <row r="47" spans="1:8" ht="60" x14ac:dyDescent="0.2">
      <c r="A47" s="15"/>
      <c r="B47" s="50">
        <v>500300039</v>
      </c>
      <c r="C47" s="51" t="s">
        <v>64</v>
      </c>
      <c r="D47" s="52" t="s">
        <v>55</v>
      </c>
      <c r="E47" s="44">
        <v>320</v>
      </c>
      <c r="F47" s="43"/>
      <c r="G47" s="49"/>
      <c r="H47" s="53"/>
    </row>
    <row r="48" spans="1:8" ht="60" x14ac:dyDescent="0.2">
      <c r="A48" s="15"/>
      <c r="B48" s="50">
        <v>500300040</v>
      </c>
      <c r="C48" s="51" t="s">
        <v>65</v>
      </c>
      <c r="D48" s="52" t="s">
        <v>55</v>
      </c>
      <c r="E48" s="44">
        <v>97.6</v>
      </c>
      <c r="F48" s="43"/>
      <c r="G48" s="49"/>
      <c r="H48" s="53"/>
    </row>
    <row r="49" spans="1:8" ht="72" x14ac:dyDescent="0.2">
      <c r="A49" s="15"/>
      <c r="B49" s="50">
        <v>500300045</v>
      </c>
      <c r="C49" s="51" t="s">
        <v>66</v>
      </c>
      <c r="D49" s="52" t="s">
        <v>36</v>
      </c>
      <c r="E49" s="44">
        <v>27</v>
      </c>
      <c r="F49" s="43"/>
      <c r="G49" s="49"/>
      <c r="H49" s="53"/>
    </row>
    <row r="50" spans="1:8" x14ac:dyDescent="0.2">
      <c r="A50" s="15"/>
      <c r="B50" s="50" t="s">
        <v>137</v>
      </c>
      <c r="C50" s="51" t="s">
        <v>121</v>
      </c>
      <c r="D50" s="52"/>
      <c r="E50" s="44"/>
      <c r="F50" s="43"/>
      <c r="G50" s="49"/>
      <c r="H50" s="53"/>
    </row>
    <row r="51" spans="1:8" ht="36" x14ac:dyDescent="0.2">
      <c r="A51" s="15"/>
      <c r="B51" s="50">
        <v>500400126</v>
      </c>
      <c r="C51" s="51" t="s">
        <v>67</v>
      </c>
      <c r="D51" s="52" t="s">
        <v>41</v>
      </c>
      <c r="E51" s="44">
        <v>74</v>
      </c>
      <c r="F51" s="43"/>
      <c r="G51" s="49"/>
      <c r="H51" s="53"/>
    </row>
    <row r="52" spans="1:8" ht="120" x14ac:dyDescent="0.2">
      <c r="A52" s="15"/>
      <c r="B52" s="50">
        <v>500400038</v>
      </c>
      <c r="C52" s="51" t="s">
        <v>68</v>
      </c>
      <c r="D52" s="52" t="s">
        <v>41</v>
      </c>
      <c r="E52" s="44">
        <v>27.93</v>
      </c>
      <c r="F52" s="43"/>
      <c r="G52" s="49"/>
      <c r="H52" s="53"/>
    </row>
    <row r="53" spans="1:8" ht="120" x14ac:dyDescent="0.2">
      <c r="A53" s="15"/>
      <c r="B53" s="50">
        <v>500400127</v>
      </c>
      <c r="C53" s="51" t="s">
        <v>69</v>
      </c>
      <c r="D53" s="52" t="s">
        <v>41</v>
      </c>
      <c r="E53" s="44">
        <v>93</v>
      </c>
      <c r="F53" s="43"/>
      <c r="G53" s="49"/>
      <c r="H53" s="53"/>
    </row>
    <row r="54" spans="1:8" ht="120" x14ac:dyDescent="0.2">
      <c r="A54" s="15"/>
      <c r="B54" s="50">
        <v>500400175</v>
      </c>
      <c r="C54" s="51" t="s">
        <v>126</v>
      </c>
      <c r="D54" s="52" t="s">
        <v>41</v>
      </c>
      <c r="E54" s="44">
        <v>37.549999999999997</v>
      </c>
      <c r="F54" s="43"/>
      <c r="G54" s="49"/>
      <c r="H54" s="53"/>
    </row>
    <row r="55" spans="1:8" ht="120" x14ac:dyDescent="0.2">
      <c r="A55" s="15"/>
      <c r="B55" s="50">
        <v>500400176</v>
      </c>
      <c r="C55" s="51" t="s">
        <v>127</v>
      </c>
      <c r="D55" s="52" t="s">
        <v>41</v>
      </c>
      <c r="E55" s="44">
        <v>49.7</v>
      </c>
      <c r="F55" s="43"/>
      <c r="G55" s="49"/>
      <c r="H55" s="53"/>
    </row>
    <row r="56" spans="1:8" ht="108" x14ac:dyDescent="0.2">
      <c r="A56" s="15"/>
      <c r="B56" s="50">
        <v>500400065</v>
      </c>
      <c r="C56" s="51" t="s">
        <v>70</v>
      </c>
      <c r="D56" s="52" t="s">
        <v>38</v>
      </c>
      <c r="E56" s="44">
        <v>135.38999999999999</v>
      </c>
      <c r="F56" s="43"/>
      <c r="G56" s="49"/>
      <c r="H56" s="53"/>
    </row>
    <row r="57" spans="1:8" ht="60" x14ac:dyDescent="0.2">
      <c r="A57" s="15"/>
      <c r="B57" s="50">
        <v>500400034</v>
      </c>
      <c r="C57" s="51" t="s">
        <v>71</v>
      </c>
      <c r="D57" s="52" t="s">
        <v>38</v>
      </c>
      <c r="E57" s="44">
        <v>159.36000000000001</v>
      </c>
      <c r="F57" s="43"/>
      <c r="G57" s="49"/>
      <c r="H57" s="53"/>
    </row>
    <row r="58" spans="1:8" ht="96" x14ac:dyDescent="0.2">
      <c r="A58" s="15"/>
      <c r="B58" s="50">
        <v>500400008</v>
      </c>
      <c r="C58" s="51" t="s">
        <v>72</v>
      </c>
      <c r="D58" s="52" t="s">
        <v>38</v>
      </c>
      <c r="E58" s="44">
        <v>161.22</v>
      </c>
      <c r="F58" s="43"/>
      <c r="G58" s="49"/>
      <c r="H58" s="53"/>
    </row>
    <row r="59" spans="1:8" ht="96" x14ac:dyDescent="0.2">
      <c r="A59" s="15"/>
      <c r="B59" s="50">
        <v>500500002</v>
      </c>
      <c r="C59" s="51" t="s">
        <v>128</v>
      </c>
      <c r="D59" s="52" t="s">
        <v>38</v>
      </c>
      <c r="E59" s="44">
        <v>373.54</v>
      </c>
      <c r="F59" s="43"/>
      <c r="G59" s="49"/>
      <c r="H59" s="53"/>
    </row>
    <row r="60" spans="1:8" ht="108" x14ac:dyDescent="0.2">
      <c r="A60" s="15"/>
      <c r="B60" s="50">
        <v>500502679</v>
      </c>
      <c r="C60" s="51" t="s">
        <v>73</v>
      </c>
      <c r="D60" s="52" t="s">
        <v>38</v>
      </c>
      <c r="E60" s="44">
        <v>646.87</v>
      </c>
      <c r="F60" s="43"/>
      <c r="G60" s="49"/>
      <c r="H60" s="53"/>
    </row>
    <row r="61" spans="1:8" ht="120" x14ac:dyDescent="0.2">
      <c r="A61" s="15"/>
      <c r="B61" s="50">
        <v>500500126</v>
      </c>
      <c r="C61" s="51" t="s">
        <v>74</v>
      </c>
      <c r="D61" s="52" t="s">
        <v>38</v>
      </c>
      <c r="E61" s="44">
        <v>38.520000000000003</v>
      </c>
      <c r="F61" s="43"/>
      <c r="G61" s="49"/>
      <c r="H61" s="53"/>
    </row>
    <row r="62" spans="1:8" ht="132" x14ac:dyDescent="0.2">
      <c r="A62" s="15"/>
      <c r="B62" s="50">
        <v>500402161</v>
      </c>
      <c r="C62" s="51" t="s">
        <v>75</v>
      </c>
      <c r="D62" s="52" t="s">
        <v>38</v>
      </c>
      <c r="E62" s="44">
        <v>222.6</v>
      </c>
      <c r="F62" s="43"/>
      <c r="G62" s="49"/>
      <c r="H62" s="53"/>
    </row>
    <row r="63" spans="1:8" ht="36" x14ac:dyDescent="0.2">
      <c r="A63" s="15"/>
      <c r="B63" s="50">
        <v>500400158</v>
      </c>
      <c r="C63" s="51" t="s">
        <v>76</v>
      </c>
      <c r="D63" s="52" t="s">
        <v>38</v>
      </c>
      <c r="E63" s="44">
        <v>165.22</v>
      </c>
      <c r="F63" s="43"/>
      <c r="G63" s="49"/>
      <c r="H63" s="53"/>
    </row>
    <row r="64" spans="1:8" ht="24" x14ac:dyDescent="0.2">
      <c r="A64" s="15"/>
      <c r="B64" s="50">
        <v>500400123</v>
      </c>
      <c r="C64" s="51" t="s">
        <v>77</v>
      </c>
      <c r="D64" s="52" t="s">
        <v>38</v>
      </c>
      <c r="E64" s="44">
        <v>30.96</v>
      </c>
      <c r="F64" s="43"/>
      <c r="G64" s="49"/>
      <c r="H64" s="53"/>
    </row>
    <row r="65" spans="1:8" ht="48" x14ac:dyDescent="0.2">
      <c r="A65" s="15"/>
      <c r="B65" s="50">
        <v>500400139</v>
      </c>
      <c r="C65" s="51" t="s">
        <v>78</v>
      </c>
      <c r="D65" s="52" t="s">
        <v>41</v>
      </c>
      <c r="E65" s="44">
        <v>58.3</v>
      </c>
      <c r="F65" s="43"/>
      <c r="G65" s="49"/>
      <c r="H65" s="53"/>
    </row>
    <row r="66" spans="1:8" ht="36" x14ac:dyDescent="0.2">
      <c r="A66" s="15"/>
      <c r="B66" s="50">
        <v>500400035</v>
      </c>
      <c r="C66" s="51" t="s">
        <v>79</v>
      </c>
      <c r="D66" s="52" t="s">
        <v>41</v>
      </c>
      <c r="E66" s="44">
        <v>24.5</v>
      </c>
      <c r="F66" s="43"/>
      <c r="G66" s="49"/>
      <c r="H66" s="53"/>
    </row>
    <row r="67" spans="1:8" x14ac:dyDescent="0.2">
      <c r="A67" s="15"/>
      <c r="B67" s="50" t="s">
        <v>138</v>
      </c>
      <c r="C67" s="51" t="s">
        <v>122</v>
      </c>
      <c r="D67" s="52"/>
      <c r="E67" s="44"/>
      <c r="F67" s="43"/>
      <c r="G67" s="49"/>
      <c r="H67" s="53"/>
    </row>
    <row r="68" spans="1:8" ht="48" x14ac:dyDescent="0.2">
      <c r="A68" s="15"/>
      <c r="B68" s="50">
        <v>500900031</v>
      </c>
      <c r="C68" s="51" t="s">
        <v>80</v>
      </c>
      <c r="D68" s="52" t="s">
        <v>38</v>
      </c>
      <c r="E68" s="44">
        <v>38.520000000000003</v>
      </c>
      <c r="F68" s="43"/>
      <c r="G68" s="49"/>
      <c r="H68" s="53"/>
    </row>
    <row r="69" spans="1:8" ht="144" x14ac:dyDescent="0.2">
      <c r="A69" s="15"/>
      <c r="B69" s="50">
        <v>500600033</v>
      </c>
      <c r="C69" s="51" t="s">
        <v>81</v>
      </c>
      <c r="D69" s="52" t="s">
        <v>82</v>
      </c>
      <c r="E69" s="44">
        <v>3</v>
      </c>
      <c r="F69" s="43"/>
      <c r="G69" s="49"/>
      <c r="H69" s="53"/>
    </row>
    <row r="70" spans="1:8" ht="144" x14ac:dyDescent="0.2">
      <c r="A70" s="15"/>
      <c r="B70" s="50">
        <v>500600034</v>
      </c>
      <c r="C70" s="51" t="s">
        <v>83</v>
      </c>
      <c r="D70" s="52" t="s">
        <v>82</v>
      </c>
      <c r="E70" s="44">
        <v>3</v>
      </c>
      <c r="F70" s="43"/>
      <c r="G70" s="49"/>
      <c r="H70" s="53"/>
    </row>
    <row r="71" spans="1:8" ht="132" x14ac:dyDescent="0.2">
      <c r="A71" s="15"/>
      <c r="B71" s="50">
        <v>500600035</v>
      </c>
      <c r="C71" s="51" t="s">
        <v>84</v>
      </c>
      <c r="D71" s="52" t="s">
        <v>82</v>
      </c>
      <c r="E71" s="44">
        <v>3</v>
      </c>
      <c r="F71" s="43"/>
      <c r="G71" s="49"/>
      <c r="H71" s="53"/>
    </row>
    <row r="72" spans="1:8" x14ac:dyDescent="0.2">
      <c r="A72" s="15"/>
      <c r="B72" s="50" t="s">
        <v>139</v>
      </c>
      <c r="C72" s="51" t="s">
        <v>123</v>
      </c>
      <c r="D72" s="52"/>
      <c r="E72" s="44"/>
      <c r="F72" s="43"/>
      <c r="G72" s="49"/>
      <c r="H72" s="53"/>
    </row>
    <row r="73" spans="1:8" ht="156" x14ac:dyDescent="0.2">
      <c r="A73" s="15"/>
      <c r="B73" s="50">
        <v>501300001</v>
      </c>
      <c r="C73" s="51" t="s">
        <v>85</v>
      </c>
      <c r="D73" s="52" t="s">
        <v>86</v>
      </c>
      <c r="E73" s="44">
        <v>15</v>
      </c>
      <c r="F73" s="43"/>
      <c r="G73" s="49"/>
      <c r="H73" s="53"/>
    </row>
    <row r="74" spans="1:8" ht="156" x14ac:dyDescent="0.2">
      <c r="A74" s="15"/>
      <c r="B74" s="50">
        <v>501300089</v>
      </c>
      <c r="C74" s="51" t="s">
        <v>87</v>
      </c>
      <c r="D74" s="52" t="s">
        <v>86</v>
      </c>
      <c r="E74" s="44">
        <v>6</v>
      </c>
      <c r="F74" s="43"/>
      <c r="G74" s="49"/>
      <c r="H74" s="53"/>
    </row>
    <row r="75" spans="1:8" ht="48" x14ac:dyDescent="0.2">
      <c r="A75" s="15"/>
      <c r="B75" s="50">
        <v>501300092</v>
      </c>
      <c r="C75" s="51" t="s">
        <v>88</v>
      </c>
      <c r="D75" s="52" t="s">
        <v>86</v>
      </c>
      <c r="E75" s="44">
        <v>3</v>
      </c>
      <c r="F75" s="43"/>
      <c r="G75" s="49"/>
      <c r="H75" s="53"/>
    </row>
    <row r="76" spans="1:8" ht="132" x14ac:dyDescent="0.2">
      <c r="A76" s="15"/>
      <c r="B76" s="50">
        <v>501307481</v>
      </c>
      <c r="C76" s="51" t="s">
        <v>129</v>
      </c>
      <c r="D76" s="52" t="s">
        <v>82</v>
      </c>
      <c r="E76" s="44">
        <v>15</v>
      </c>
      <c r="F76" s="43"/>
      <c r="G76" s="49"/>
      <c r="H76" s="53"/>
    </row>
    <row r="77" spans="1:8" ht="168" x14ac:dyDescent="0.2">
      <c r="A77" s="15"/>
      <c r="B77" s="50">
        <v>501300002</v>
      </c>
      <c r="C77" s="51" t="s">
        <v>89</v>
      </c>
      <c r="D77" s="52" t="s">
        <v>86</v>
      </c>
      <c r="E77" s="44">
        <v>12</v>
      </c>
      <c r="F77" s="43"/>
      <c r="G77" s="49"/>
      <c r="H77" s="53"/>
    </row>
    <row r="78" spans="1:8" ht="60" x14ac:dyDescent="0.2">
      <c r="A78" s="15"/>
      <c r="B78" s="50">
        <v>501300062</v>
      </c>
      <c r="C78" s="51" t="s">
        <v>90</v>
      </c>
      <c r="D78" s="52" t="s">
        <v>82</v>
      </c>
      <c r="E78" s="44">
        <v>3</v>
      </c>
      <c r="F78" s="43"/>
      <c r="G78" s="49"/>
      <c r="H78" s="53"/>
    </row>
    <row r="79" spans="1:8" ht="60" x14ac:dyDescent="0.2">
      <c r="A79" s="15"/>
      <c r="B79" s="50">
        <v>501300063</v>
      </c>
      <c r="C79" s="51" t="s">
        <v>91</v>
      </c>
      <c r="D79" s="52" t="s">
        <v>82</v>
      </c>
      <c r="E79" s="44">
        <v>3</v>
      </c>
      <c r="F79" s="43"/>
      <c r="G79" s="49"/>
      <c r="H79" s="53"/>
    </row>
    <row r="80" spans="1:8" ht="84" x14ac:dyDescent="0.2">
      <c r="A80" s="15"/>
      <c r="B80" s="50">
        <v>501300064</v>
      </c>
      <c r="C80" s="51" t="s">
        <v>92</v>
      </c>
      <c r="D80" s="52" t="s">
        <v>82</v>
      </c>
      <c r="E80" s="44">
        <v>18</v>
      </c>
      <c r="F80" s="43"/>
      <c r="G80" s="49"/>
      <c r="H80" s="53"/>
    </row>
    <row r="81" spans="1:8" ht="72" x14ac:dyDescent="0.2">
      <c r="A81" s="15"/>
      <c r="B81" s="50">
        <v>501300077</v>
      </c>
      <c r="C81" s="51" t="s">
        <v>93</v>
      </c>
      <c r="D81" s="52" t="s">
        <v>82</v>
      </c>
      <c r="E81" s="44">
        <v>6</v>
      </c>
      <c r="F81" s="43"/>
      <c r="G81" s="49"/>
      <c r="H81" s="53"/>
    </row>
    <row r="82" spans="1:8" ht="60" x14ac:dyDescent="0.2">
      <c r="A82" s="15"/>
      <c r="B82" s="50">
        <v>501300071</v>
      </c>
      <c r="C82" s="51" t="s">
        <v>94</v>
      </c>
      <c r="D82" s="52" t="s">
        <v>82</v>
      </c>
      <c r="E82" s="44">
        <v>3</v>
      </c>
      <c r="F82" s="43"/>
      <c r="G82" s="49"/>
      <c r="H82" s="53"/>
    </row>
    <row r="83" spans="1:8" ht="84" x14ac:dyDescent="0.2">
      <c r="A83" s="15"/>
      <c r="B83" s="50">
        <v>501300072</v>
      </c>
      <c r="C83" s="51" t="s">
        <v>95</v>
      </c>
      <c r="D83" s="52" t="s">
        <v>82</v>
      </c>
      <c r="E83" s="44">
        <v>6</v>
      </c>
      <c r="F83" s="43"/>
      <c r="G83" s="49"/>
      <c r="H83" s="53"/>
    </row>
    <row r="84" spans="1:8" ht="96" x14ac:dyDescent="0.2">
      <c r="A84" s="15"/>
      <c r="B84" s="50">
        <v>501300073</v>
      </c>
      <c r="C84" s="51" t="s">
        <v>96</v>
      </c>
      <c r="D84" s="52" t="s">
        <v>82</v>
      </c>
      <c r="E84" s="44">
        <v>3</v>
      </c>
      <c r="F84" s="43"/>
      <c r="G84" s="49"/>
      <c r="H84" s="53"/>
    </row>
    <row r="85" spans="1:8" ht="72" x14ac:dyDescent="0.2">
      <c r="A85" s="15"/>
      <c r="B85" s="50">
        <v>501100216</v>
      </c>
      <c r="C85" s="51" t="s">
        <v>97</v>
      </c>
      <c r="D85" s="52" t="s">
        <v>82</v>
      </c>
      <c r="E85" s="44">
        <v>3</v>
      </c>
      <c r="F85" s="43"/>
      <c r="G85" s="49"/>
      <c r="H85" s="53"/>
    </row>
    <row r="86" spans="1:8" x14ac:dyDescent="0.2">
      <c r="A86" s="15"/>
      <c r="B86" s="50" t="s">
        <v>140</v>
      </c>
      <c r="C86" s="51" t="s">
        <v>124</v>
      </c>
      <c r="D86" s="52"/>
      <c r="E86" s="44"/>
      <c r="F86" s="43"/>
      <c r="G86" s="49"/>
      <c r="H86" s="53"/>
    </row>
    <row r="87" spans="1:8" ht="96" x14ac:dyDescent="0.2">
      <c r="A87" s="15"/>
      <c r="B87" s="50">
        <v>501700029</v>
      </c>
      <c r="C87" s="51" t="s">
        <v>98</v>
      </c>
      <c r="D87" s="52" t="s">
        <v>82</v>
      </c>
      <c r="E87" s="44">
        <v>3</v>
      </c>
      <c r="F87" s="43"/>
      <c r="G87" s="49"/>
      <c r="H87" s="53"/>
    </row>
    <row r="88" spans="1:8" x14ac:dyDescent="0.2">
      <c r="A88" s="15"/>
      <c r="B88" s="50" t="s">
        <v>133</v>
      </c>
      <c r="C88" s="51" t="s">
        <v>99</v>
      </c>
      <c r="D88" s="52"/>
      <c r="E88" s="44"/>
      <c r="F88" s="43"/>
      <c r="G88" s="49"/>
      <c r="H88" s="53"/>
    </row>
    <row r="89" spans="1:8" ht="96" x14ac:dyDescent="0.2">
      <c r="A89" s="15"/>
      <c r="B89" s="50">
        <v>502400082</v>
      </c>
      <c r="C89" s="51" t="s">
        <v>100</v>
      </c>
      <c r="D89" s="52" t="s">
        <v>41</v>
      </c>
      <c r="E89" s="44">
        <v>40</v>
      </c>
      <c r="F89" s="43"/>
      <c r="G89" s="49"/>
      <c r="H89" s="53"/>
    </row>
    <row r="90" spans="1:8" ht="84" x14ac:dyDescent="0.2">
      <c r="A90" s="15"/>
      <c r="B90" s="50">
        <v>502400045</v>
      </c>
      <c r="C90" s="51" t="s">
        <v>101</v>
      </c>
      <c r="D90" s="52" t="s">
        <v>41</v>
      </c>
      <c r="E90" s="44">
        <v>40</v>
      </c>
      <c r="F90" s="43"/>
      <c r="G90" s="49"/>
      <c r="H90" s="53"/>
    </row>
    <row r="91" spans="1:8" ht="48" x14ac:dyDescent="0.2">
      <c r="A91" s="15"/>
      <c r="B91" s="50">
        <v>502500088</v>
      </c>
      <c r="C91" s="51" t="s">
        <v>102</v>
      </c>
      <c r="D91" s="52" t="s">
        <v>41</v>
      </c>
      <c r="E91" s="44">
        <v>150</v>
      </c>
      <c r="F91" s="43"/>
      <c r="G91" s="49"/>
      <c r="H91" s="53"/>
    </row>
    <row r="92" spans="1:8" ht="48" x14ac:dyDescent="0.2">
      <c r="A92" s="15"/>
      <c r="B92" s="50">
        <v>502700018</v>
      </c>
      <c r="C92" s="51" t="s">
        <v>103</v>
      </c>
      <c r="D92" s="52" t="s">
        <v>82</v>
      </c>
      <c r="E92" s="44">
        <v>1</v>
      </c>
      <c r="F92" s="43"/>
      <c r="G92" s="49"/>
      <c r="H92" s="53"/>
    </row>
    <row r="93" spans="1:8" ht="108" x14ac:dyDescent="0.2">
      <c r="A93" s="15"/>
      <c r="B93" s="50">
        <v>501301465</v>
      </c>
      <c r="C93" s="51" t="s">
        <v>104</v>
      </c>
      <c r="D93" s="52" t="s">
        <v>82</v>
      </c>
      <c r="E93" s="44">
        <v>1</v>
      </c>
      <c r="F93" s="43"/>
      <c r="G93" s="49"/>
      <c r="H93" s="53"/>
    </row>
    <row r="94" spans="1:8" ht="96" x14ac:dyDescent="0.2">
      <c r="A94" s="15"/>
      <c r="B94" s="50">
        <v>502400125</v>
      </c>
      <c r="C94" s="51" t="s">
        <v>105</v>
      </c>
      <c r="D94" s="52" t="s">
        <v>82</v>
      </c>
      <c r="E94" s="44">
        <v>2</v>
      </c>
      <c r="F94" s="43"/>
      <c r="G94" s="49"/>
      <c r="H94" s="53"/>
    </row>
    <row r="95" spans="1:8" ht="24" x14ac:dyDescent="0.2">
      <c r="A95" s="15"/>
      <c r="B95" s="50" t="s">
        <v>134</v>
      </c>
      <c r="C95" s="51" t="s">
        <v>151</v>
      </c>
      <c r="D95" s="52"/>
      <c r="E95" s="44"/>
      <c r="F95" s="43"/>
      <c r="G95" s="49"/>
      <c r="H95" s="53"/>
    </row>
    <row r="96" spans="1:8" ht="96" x14ac:dyDescent="0.2">
      <c r="A96" s="15"/>
      <c r="B96" s="50">
        <v>500100047</v>
      </c>
      <c r="C96" s="51" t="s">
        <v>46</v>
      </c>
      <c r="D96" s="52" t="s">
        <v>38</v>
      </c>
      <c r="E96" s="44">
        <v>54</v>
      </c>
      <c r="F96" s="43"/>
      <c r="G96" s="49"/>
      <c r="H96" s="53"/>
    </row>
    <row r="97" spans="1:8" ht="108" x14ac:dyDescent="0.2">
      <c r="A97" s="15"/>
      <c r="B97" s="50">
        <v>500100048</v>
      </c>
      <c r="C97" s="51" t="s">
        <v>47</v>
      </c>
      <c r="D97" s="52" t="s">
        <v>38</v>
      </c>
      <c r="E97" s="44">
        <v>54</v>
      </c>
      <c r="F97" s="43"/>
      <c r="G97" s="49"/>
      <c r="H97" s="53"/>
    </row>
    <row r="98" spans="1:8" ht="108" x14ac:dyDescent="0.2">
      <c r="A98" s="15"/>
      <c r="B98" s="50">
        <v>500200001</v>
      </c>
      <c r="C98" s="51" t="s">
        <v>48</v>
      </c>
      <c r="D98" s="52" t="s">
        <v>36</v>
      </c>
      <c r="E98" s="44">
        <v>5.76</v>
      </c>
      <c r="F98" s="43"/>
      <c r="G98" s="49"/>
      <c r="H98" s="53"/>
    </row>
    <row r="99" spans="1:8" ht="60" x14ac:dyDescent="0.2">
      <c r="A99" s="15"/>
      <c r="B99" s="50">
        <v>500200004</v>
      </c>
      <c r="C99" s="51" t="s">
        <v>49</v>
      </c>
      <c r="D99" s="52" t="s">
        <v>38</v>
      </c>
      <c r="E99" s="44">
        <v>14.4</v>
      </c>
      <c r="F99" s="43"/>
      <c r="G99" s="49"/>
      <c r="H99" s="53"/>
    </row>
    <row r="100" spans="1:8" ht="120" x14ac:dyDescent="0.2">
      <c r="A100" s="15"/>
      <c r="B100" s="50">
        <v>500200036</v>
      </c>
      <c r="C100" s="51" t="s">
        <v>50</v>
      </c>
      <c r="D100" s="52" t="s">
        <v>36</v>
      </c>
      <c r="E100" s="44">
        <v>3.76</v>
      </c>
      <c r="F100" s="43"/>
      <c r="G100" s="49"/>
      <c r="H100" s="53"/>
    </row>
    <row r="101" spans="1:8" ht="108" x14ac:dyDescent="0.2">
      <c r="A101" s="15"/>
      <c r="B101" s="50">
        <v>500200037</v>
      </c>
      <c r="C101" s="51" t="s">
        <v>51</v>
      </c>
      <c r="D101" s="52" t="s">
        <v>36</v>
      </c>
      <c r="E101" s="44">
        <v>13.5</v>
      </c>
      <c r="F101" s="43"/>
      <c r="G101" s="49"/>
      <c r="H101" s="53"/>
    </row>
    <row r="102" spans="1:8" ht="132" x14ac:dyDescent="0.2">
      <c r="A102" s="15"/>
      <c r="B102" s="50">
        <v>500200027</v>
      </c>
      <c r="C102" s="51" t="s">
        <v>58</v>
      </c>
      <c r="D102" s="52" t="s">
        <v>38</v>
      </c>
      <c r="E102" s="44">
        <v>7.56</v>
      </c>
      <c r="F102" s="43"/>
      <c r="G102" s="49"/>
      <c r="H102" s="53"/>
    </row>
    <row r="103" spans="1:8" ht="120" x14ac:dyDescent="0.2">
      <c r="A103" s="15"/>
      <c r="B103" s="50">
        <v>500400040</v>
      </c>
      <c r="C103" s="51" t="s">
        <v>106</v>
      </c>
      <c r="D103" s="52" t="s">
        <v>41</v>
      </c>
      <c r="E103" s="44">
        <v>36</v>
      </c>
      <c r="F103" s="43"/>
      <c r="G103" s="49"/>
      <c r="H103" s="53"/>
    </row>
    <row r="104" spans="1:8" ht="60" x14ac:dyDescent="0.2">
      <c r="A104" s="15"/>
      <c r="B104" s="50">
        <v>500400034</v>
      </c>
      <c r="C104" s="51" t="s">
        <v>71</v>
      </c>
      <c r="D104" s="52" t="s">
        <v>38</v>
      </c>
      <c r="E104" s="44">
        <v>54</v>
      </c>
      <c r="F104" s="43"/>
      <c r="G104" s="49"/>
      <c r="H104" s="53"/>
    </row>
    <row r="105" spans="1:8" ht="96" x14ac:dyDescent="0.2">
      <c r="A105" s="15"/>
      <c r="B105" s="50">
        <v>500400008</v>
      </c>
      <c r="C105" s="51" t="s">
        <v>72</v>
      </c>
      <c r="D105" s="52" t="s">
        <v>38</v>
      </c>
      <c r="E105" s="44">
        <v>54</v>
      </c>
      <c r="F105" s="43"/>
      <c r="G105" s="49"/>
      <c r="H105" s="53"/>
    </row>
    <row r="106" spans="1:8" ht="36" x14ac:dyDescent="0.2">
      <c r="A106" s="15"/>
      <c r="B106" s="50">
        <v>500400035</v>
      </c>
      <c r="C106" s="51" t="s">
        <v>79</v>
      </c>
      <c r="D106" s="52" t="s">
        <v>41</v>
      </c>
      <c r="E106" s="44">
        <v>36</v>
      </c>
      <c r="F106" s="43"/>
      <c r="G106" s="49"/>
      <c r="H106" s="53"/>
    </row>
    <row r="107" spans="1:8" ht="96" x14ac:dyDescent="0.2">
      <c r="A107" s="15"/>
      <c r="B107" s="50">
        <v>500500002</v>
      </c>
      <c r="C107" s="51" t="s">
        <v>128</v>
      </c>
      <c r="D107" s="52" t="s">
        <v>38</v>
      </c>
      <c r="E107" s="44">
        <v>5.4</v>
      </c>
      <c r="F107" s="43"/>
      <c r="G107" s="49"/>
      <c r="H107" s="53"/>
    </row>
    <row r="108" spans="1:8" ht="108" x14ac:dyDescent="0.2">
      <c r="A108" s="15"/>
      <c r="B108" s="50">
        <v>500502679</v>
      </c>
      <c r="C108" s="51" t="s">
        <v>73</v>
      </c>
      <c r="D108" s="52" t="s">
        <v>38</v>
      </c>
      <c r="E108" s="44">
        <v>5.4</v>
      </c>
      <c r="F108" s="43"/>
      <c r="G108" s="49"/>
      <c r="H108" s="53"/>
    </row>
    <row r="109" spans="1:8" ht="48" x14ac:dyDescent="0.2">
      <c r="A109" s="15"/>
      <c r="B109" s="58" t="s">
        <v>141</v>
      </c>
      <c r="C109" s="59" t="s">
        <v>152</v>
      </c>
      <c r="D109" s="52"/>
      <c r="E109" s="44"/>
      <c r="F109" s="43"/>
      <c r="G109" s="49"/>
      <c r="H109" s="53"/>
    </row>
    <row r="110" spans="1:8" ht="24" x14ac:dyDescent="0.2">
      <c r="A110" s="15"/>
      <c r="B110" s="50" t="s">
        <v>142</v>
      </c>
      <c r="C110" s="51" t="s">
        <v>153</v>
      </c>
      <c r="D110" s="52"/>
      <c r="E110" s="44"/>
      <c r="F110" s="43"/>
      <c r="G110" s="49"/>
      <c r="H110" s="53"/>
    </row>
    <row r="111" spans="1:8" x14ac:dyDescent="0.2">
      <c r="A111" s="15"/>
      <c r="B111" s="50" t="s">
        <v>145</v>
      </c>
      <c r="C111" s="51" t="s">
        <v>107</v>
      </c>
      <c r="D111" s="52"/>
      <c r="E111" s="44"/>
      <c r="F111" s="43"/>
      <c r="G111" s="49"/>
      <c r="H111" s="53"/>
    </row>
    <row r="112" spans="1:8" ht="72" x14ac:dyDescent="0.2">
      <c r="A112" s="15"/>
      <c r="B112" s="50">
        <v>500100029</v>
      </c>
      <c r="C112" s="51" t="s">
        <v>42</v>
      </c>
      <c r="D112" s="52" t="s">
        <v>36</v>
      </c>
      <c r="E112" s="44">
        <v>4.09</v>
      </c>
      <c r="F112" s="43"/>
      <c r="G112" s="49"/>
      <c r="H112" s="53"/>
    </row>
    <row r="113" spans="1:8" ht="48" x14ac:dyDescent="0.2">
      <c r="A113" s="15"/>
      <c r="B113" s="50">
        <v>500100030</v>
      </c>
      <c r="C113" s="51" t="s">
        <v>40</v>
      </c>
      <c r="D113" s="52" t="s">
        <v>41</v>
      </c>
      <c r="E113" s="44">
        <v>81.2</v>
      </c>
      <c r="F113" s="43"/>
      <c r="G113" s="49"/>
      <c r="H113" s="53"/>
    </row>
    <row r="114" spans="1:8" x14ac:dyDescent="0.2">
      <c r="A114" s="15"/>
      <c r="B114" s="50" t="s">
        <v>146</v>
      </c>
      <c r="C114" s="51" t="s">
        <v>119</v>
      </c>
      <c r="D114" s="52"/>
      <c r="E114" s="44"/>
      <c r="F114" s="43"/>
      <c r="G114" s="49"/>
      <c r="H114" s="53"/>
    </row>
    <row r="115" spans="1:8" ht="108" x14ac:dyDescent="0.2">
      <c r="A115" s="15"/>
      <c r="B115" s="50">
        <v>500100048</v>
      </c>
      <c r="C115" s="51" t="s">
        <v>47</v>
      </c>
      <c r="D115" s="52" t="s">
        <v>38</v>
      </c>
      <c r="E115" s="44">
        <v>425</v>
      </c>
      <c r="F115" s="43"/>
      <c r="G115" s="49"/>
      <c r="H115" s="53"/>
    </row>
    <row r="116" spans="1:8" ht="108" x14ac:dyDescent="0.2">
      <c r="A116" s="15"/>
      <c r="B116" s="50">
        <v>500200001</v>
      </c>
      <c r="C116" s="51" t="s">
        <v>48</v>
      </c>
      <c r="D116" s="52" t="s">
        <v>36</v>
      </c>
      <c r="E116" s="44">
        <v>81.96</v>
      </c>
      <c r="F116" s="43"/>
      <c r="G116" s="49"/>
      <c r="H116" s="53"/>
    </row>
    <row r="117" spans="1:8" ht="60" x14ac:dyDescent="0.2">
      <c r="A117" s="15"/>
      <c r="B117" s="50">
        <v>500200004</v>
      </c>
      <c r="C117" s="51" t="s">
        <v>49</v>
      </c>
      <c r="D117" s="52" t="s">
        <v>38</v>
      </c>
      <c r="E117" s="44">
        <v>40.98</v>
      </c>
      <c r="F117" s="43"/>
      <c r="G117" s="49"/>
      <c r="H117" s="53"/>
    </row>
    <row r="118" spans="1:8" ht="120" x14ac:dyDescent="0.2">
      <c r="A118" s="15"/>
      <c r="B118" s="50">
        <v>500200036</v>
      </c>
      <c r="C118" s="51" t="s">
        <v>50</v>
      </c>
      <c r="D118" s="52" t="s">
        <v>36</v>
      </c>
      <c r="E118" s="44">
        <v>71.290000000000006</v>
      </c>
      <c r="F118" s="43"/>
      <c r="G118" s="49"/>
      <c r="H118" s="53"/>
    </row>
    <row r="119" spans="1:8" ht="108" x14ac:dyDescent="0.2">
      <c r="A119" s="15"/>
      <c r="B119" s="50">
        <v>500200037</v>
      </c>
      <c r="C119" s="51" t="s">
        <v>51</v>
      </c>
      <c r="D119" s="52" t="s">
        <v>36</v>
      </c>
      <c r="E119" s="44">
        <v>12.29</v>
      </c>
      <c r="F119" s="43"/>
      <c r="G119" s="49"/>
      <c r="H119" s="53"/>
    </row>
    <row r="120" spans="1:8" ht="60" x14ac:dyDescent="0.2">
      <c r="A120" s="15"/>
      <c r="B120" s="50">
        <v>500200013</v>
      </c>
      <c r="C120" s="51" t="s">
        <v>52</v>
      </c>
      <c r="D120" s="52" t="s">
        <v>36</v>
      </c>
      <c r="E120" s="44">
        <v>8.2100000000000009</v>
      </c>
      <c r="F120" s="43"/>
      <c r="G120" s="49"/>
      <c r="H120" s="53"/>
    </row>
    <row r="121" spans="1:8" ht="60" x14ac:dyDescent="0.2">
      <c r="A121" s="15"/>
      <c r="B121" s="50">
        <v>500200015</v>
      </c>
      <c r="C121" s="51" t="s">
        <v>53</v>
      </c>
      <c r="D121" s="52" t="s">
        <v>38</v>
      </c>
      <c r="E121" s="44">
        <v>43.2</v>
      </c>
      <c r="F121" s="43"/>
      <c r="G121" s="49"/>
      <c r="H121" s="53"/>
    </row>
    <row r="122" spans="1:8" ht="60" x14ac:dyDescent="0.2">
      <c r="A122" s="15"/>
      <c r="B122" s="50">
        <v>500200020</v>
      </c>
      <c r="C122" s="51" t="s">
        <v>56</v>
      </c>
      <c r="D122" s="52" t="s">
        <v>55</v>
      </c>
      <c r="E122" s="44">
        <v>240.75</v>
      </c>
      <c r="F122" s="43"/>
      <c r="G122" s="49"/>
      <c r="H122" s="53"/>
    </row>
    <row r="123" spans="1:8" ht="60" x14ac:dyDescent="0.2">
      <c r="A123" s="15"/>
      <c r="B123" s="50">
        <v>500200021</v>
      </c>
      <c r="C123" s="51" t="s">
        <v>57</v>
      </c>
      <c r="D123" s="52" t="s">
        <v>55</v>
      </c>
      <c r="E123" s="44">
        <v>412.25</v>
      </c>
      <c r="F123" s="43"/>
      <c r="G123" s="49"/>
      <c r="H123" s="53"/>
    </row>
    <row r="124" spans="1:8" ht="60" x14ac:dyDescent="0.2">
      <c r="A124" s="15"/>
      <c r="B124" s="50">
        <v>500200023</v>
      </c>
      <c r="C124" s="51" t="s">
        <v>108</v>
      </c>
      <c r="D124" s="52" t="s">
        <v>55</v>
      </c>
      <c r="E124" s="44">
        <v>444.15</v>
      </c>
      <c r="F124" s="43"/>
      <c r="G124" s="49"/>
      <c r="H124" s="53"/>
    </row>
    <row r="125" spans="1:8" ht="36" x14ac:dyDescent="0.2">
      <c r="A125" s="15"/>
      <c r="B125" s="50">
        <v>500200041</v>
      </c>
      <c r="C125" s="51" t="s">
        <v>109</v>
      </c>
      <c r="D125" s="52" t="s">
        <v>36</v>
      </c>
      <c r="E125" s="44">
        <v>0.09</v>
      </c>
      <c r="F125" s="43"/>
      <c r="G125" s="49"/>
      <c r="H125" s="53"/>
    </row>
    <row r="126" spans="1:8" ht="60" x14ac:dyDescent="0.2">
      <c r="A126" s="15"/>
      <c r="B126" s="50">
        <v>500200051</v>
      </c>
      <c r="C126" s="51" t="s">
        <v>110</v>
      </c>
      <c r="D126" s="52" t="s">
        <v>82</v>
      </c>
      <c r="E126" s="44">
        <v>60</v>
      </c>
      <c r="F126" s="43"/>
      <c r="G126" s="49"/>
      <c r="H126" s="53"/>
    </row>
    <row r="127" spans="1:8" x14ac:dyDescent="0.2">
      <c r="A127" s="15"/>
      <c r="B127" s="50" t="s">
        <v>147</v>
      </c>
      <c r="C127" s="51" t="s">
        <v>120</v>
      </c>
      <c r="D127" s="52"/>
      <c r="E127" s="44"/>
      <c r="F127" s="43"/>
      <c r="G127" s="49"/>
      <c r="H127" s="53"/>
    </row>
    <row r="128" spans="1:8" ht="132" x14ac:dyDescent="0.2">
      <c r="A128" s="15"/>
      <c r="B128" s="50">
        <v>500300087</v>
      </c>
      <c r="C128" s="51" t="s">
        <v>111</v>
      </c>
      <c r="D128" s="52" t="s">
        <v>55</v>
      </c>
      <c r="E128" s="44">
        <v>10223.450000000001</v>
      </c>
      <c r="F128" s="43"/>
      <c r="G128" s="49"/>
      <c r="H128" s="53"/>
    </row>
    <row r="129" spans="1:15" ht="120" x14ac:dyDescent="0.2">
      <c r="A129" s="15"/>
      <c r="B129" s="50">
        <v>500300081</v>
      </c>
      <c r="C129" s="51" t="s">
        <v>112</v>
      </c>
      <c r="D129" s="52" t="s">
        <v>38</v>
      </c>
      <c r="E129" s="44">
        <v>431</v>
      </c>
      <c r="F129" s="43"/>
      <c r="G129" s="49"/>
      <c r="H129" s="53"/>
    </row>
    <row r="130" spans="1:15" ht="72" x14ac:dyDescent="0.2">
      <c r="A130" s="15"/>
      <c r="B130" s="50">
        <v>500300085</v>
      </c>
      <c r="C130" s="51" t="s">
        <v>113</v>
      </c>
      <c r="D130" s="52" t="s">
        <v>41</v>
      </c>
      <c r="E130" s="44">
        <v>50</v>
      </c>
      <c r="F130" s="43"/>
      <c r="G130" s="49"/>
      <c r="H130" s="53"/>
    </row>
    <row r="131" spans="1:15" x14ac:dyDescent="0.2">
      <c r="A131" s="15"/>
      <c r="B131" s="50" t="s">
        <v>148</v>
      </c>
      <c r="C131" s="51" t="s">
        <v>121</v>
      </c>
      <c r="D131" s="52"/>
      <c r="E131" s="44"/>
      <c r="F131" s="43"/>
      <c r="G131" s="49"/>
      <c r="H131" s="53"/>
    </row>
    <row r="132" spans="1:15" ht="60" x14ac:dyDescent="0.2">
      <c r="A132" s="15"/>
      <c r="B132" s="50">
        <v>500400034</v>
      </c>
      <c r="C132" s="51" t="s">
        <v>71</v>
      </c>
      <c r="D132" s="52" t="s">
        <v>38</v>
      </c>
      <c r="E132" s="44">
        <v>40.98</v>
      </c>
      <c r="F132" s="43"/>
      <c r="G132" s="49"/>
      <c r="H132" s="53"/>
    </row>
    <row r="133" spans="1:15" ht="96" x14ac:dyDescent="0.2">
      <c r="A133" s="15"/>
      <c r="B133" s="50">
        <v>500400008</v>
      </c>
      <c r="C133" s="51" t="s">
        <v>72</v>
      </c>
      <c r="D133" s="52" t="s">
        <v>38</v>
      </c>
      <c r="E133" s="44">
        <v>40.98</v>
      </c>
      <c r="F133" s="43"/>
      <c r="G133" s="49"/>
      <c r="H133" s="53"/>
    </row>
    <row r="134" spans="1:15" x14ac:dyDescent="0.2">
      <c r="A134" s="15"/>
      <c r="B134" s="50" t="s">
        <v>149</v>
      </c>
      <c r="C134" s="51" t="s">
        <v>123</v>
      </c>
      <c r="D134" s="52"/>
      <c r="E134" s="44"/>
      <c r="F134" s="43"/>
      <c r="G134" s="49"/>
      <c r="H134" s="53"/>
    </row>
    <row r="135" spans="1:15" ht="36" x14ac:dyDescent="0.2">
      <c r="A135" s="15"/>
      <c r="B135" s="50">
        <v>501100215</v>
      </c>
      <c r="C135" s="51" t="s">
        <v>114</v>
      </c>
      <c r="D135" s="52" t="s">
        <v>82</v>
      </c>
      <c r="E135" s="44">
        <v>10</v>
      </c>
      <c r="F135" s="43"/>
      <c r="G135" s="49"/>
      <c r="H135" s="53"/>
    </row>
    <row r="136" spans="1:15" x14ac:dyDescent="0.2">
      <c r="A136" s="15"/>
      <c r="B136" s="50" t="s">
        <v>143</v>
      </c>
      <c r="C136" s="51" t="s">
        <v>115</v>
      </c>
      <c r="D136" s="52"/>
      <c r="E136" s="44"/>
      <c r="F136" s="43"/>
      <c r="G136" s="49"/>
      <c r="H136" s="53"/>
    </row>
    <row r="137" spans="1:15" ht="72" x14ac:dyDescent="0.2">
      <c r="A137" s="15"/>
      <c r="B137" s="50">
        <v>500900030</v>
      </c>
      <c r="C137" s="51" t="s">
        <v>116</v>
      </c>
      <c r="D137" s="52" t="s">
        <v>82</v>
      </c>
      <c r="E137" s="44">
        <v>1</v>
      </c>
      <c r="F137" s="43"/>
      <c r="G137" s="49"/>
      <c r="H137" s="53"/>
    </row>
    <row r="138" spans="1:15" x14ac:dyDescent="0.2">
      <c r="A138" s="15"/>
      <c r="B138" s="50" t="s">
        <v>144</v>
      </c>
      <c r="C138" s="51" t="s">
        <v>117</v>
      </c>
      <c r="D138" s="52"/>
      <c r="E138" s="44"/>
      <c r="F138" s="43"/>
      <c r="G138" s="49"/>
      <c r="H138" s="53"/>
    </row>
    <row r="139" spans="1:15" ht="72" x14ac:dyDescent="0.2">
      <c r="A139" s="15"/>
      <c r="B139" s="50">
        <v>500100026</v>
      </c>
      <c r="C139" s="51" t="s">
        <v>118</v>
      </c>
      <c r="D139" s="52" t="s">
        <v>38</v>
      </c>
      <c r="E139" s="44">
        <v>22.95</v>
      </c>
      <c r="F139" s="43"/>
      <c r="G139" s="49"/>
      <c r="H139" s="53"/>
    </row>
    <row r="140" spans="1:15" ht="96" x14ac:dyDescent="0.2">
      <c r="A140" s="15"/>
      <c r="B140" s="50">
        <v>500400008</v>
      </c>
      <c r="C140" s="51" t="s">
        <v>72</v>
      </c>
      <c r="D140" s="52" t="s">
        <v>38</v>
      </c>
      <c r="E140" s="44">
        <v>22.95</v>
      </c>
      <c r="F140" s="43"/>
      <c r="G140" s="49"/>
      <c r="H140" s="53"/>
    </row>
    <row r="141" spans="1:15" ht="60" x14ac:dyDescent="0.2">
      <c r="A141" s="15"/>
      <c r="B141" s="50">
        <v>500400034</v>
      </c>
      <c r="C141" s="51" t="s">
        <v>71</v>
      </c>
      <c r="D141" s="52" t="s">
        <v>38</v>
      </c>
      <c r="E141" s="44">
        <v>22.95</v>
      </c>
      <c r="F141" s="43"/>
      <c r="G141" s="49"/>
      <c r="H141" s="53"/>
    </row>
    <row r="142" spans="1:15" ht="13.5" thickBot="1" x14ac:dyDescent="0.25">
      <c r="G142" s="39" t="s">
        <v>31</v>
      </c>
      <c r="H142" s="40"/>
    </row>
    <row r="143" spans="1:15" ht="3" customHeight="1" thickTop="1" x14ac:dyDescent="0.2"/>
    <row r="144" spans="1:15" ht="12.75" customHeight="1" x14ac:dyDescent="0.2">
      <c r="B144" s="67" t="s">
        <v>32</v>
      </c>
      <c r="C144" s="68"/>
      <c r="D144" s="68"/>
      <c r="E144" s="68"/>
      <c r="F144" s="68"/>
      <c r="G144" s="68"/>
      <c r="H144" s="69"/>
      <c r="I144" s="41"/>
      <c r="J144" s="41"/>
      <c r="K144" s="41"/>
      <c r="L144" s="41"/>
      <c r="M144" s="41"/>
      <c r="N144" s="41"/>
      <c r="O144" s="41"/>
    </row>
  </sheetData>
  <mergeCells count="17">
    <mergeCell ref="A1:H1"/>
    <mergeCell ref="A2:H2"/>
    <mergeCell ref="A3:H3"/>
    <mergeCell ref="A5:C5"/>
    <mergeCell ref="A7:C8"/>
    <mergeCell ref="D7:E8"/>
    <mergeCell ref="F11:G12"/>
    <mergeCell ref="H11:H12"/>
    <mergeCell ref="B144:H144"/>
    <mergeCell ref="A6:B6"/>
    <mergeCell ref="D5:F6"/>
    <mergeCell ref="A9:H10"/>
    <mergeCell ref="A11:A13"/>
    <mergeCell ref="B11:B13"/>
    <mergeCell ref="C11:C13"/>
    <mergeCell ref="D11:D13"/>
    <mergeCell ref="E11:E13"/>
  </mergeCells>
  <printOptions horizontalCentered="1"/>
  <pageMargins left="0.23622047244094491" right="0.23622047244094491" top="0.23622047244094491" bottom="0.23622047244094491" header="1.6141732283464567"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02"/>
  <sheetViews>
    <sheetView workbookViewId="0">
      <selection activeCell="A6" sqref="A6"/>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x14ac:dyDescent="0.2">
      <c r="A1" s="117" t="s">
        <v>0</v>
      </c>
      <c r="B1" s="117"/>
      <c r="C1" s="117"/>
      <c r="D1" s="117"/>
      <c r="E1" s="117"/>
      <c r="F1" s="117"/>
      <c r="G1" s="117"/>
      <c r="H1" s="35"/>
    </row>
    <row r="2" spans="1:8" ht="12.95" customHeight="1" x14ac:dyDescent="0.2">
      <c r="A2" s="118" t="s">
        <v>23</v>
      </c>
      <c r="B2" s="118"/>
      <c r="C2" s="118"/>
      <c r="D2" s="118"/>
      <c r="E2" s="118"/>
      <c r="F2" s="118"/>
      <c r="G2" s="118"/>
      <c r="H2" s="35"/>
    </row>
    <row r="3" spans="1:8" ht="12.95" customHeight="1" x14ac:dyDescent="0.2">
      <c r="A3" s="127" t="s">
        <v>33</v>
      </c>
      <c r="B3" s="127"/>
      <c r="C3" s="127"/>
      <c r="D3" s="127"/>
      <c r="E3" s="127"/>
      <c r="F3" s="127"/>
      <c r="G3" s="127"/>
      <c r="H3" s="42"/>
    </row>
    <row r="5" spans="1:8" x14ac:dyDescent="0.2">
      <c r="F5" s="2"/>
    </row>
    <row r="6" spans="1:8" x14ac:dyDescent="0.2">
      <c r="A6" s="19" t="s">
        <v>157</v>
      </c>
      <c r="B6" s="20"/>
      <c r="C6" s="119" t="s">
        <v>24</v>
      </c>
      <c r="D6" s="120"/>
      <c r="E6" s="121"/>
      <c r="F6" s="21" t="s">
        <v>3</v>
      </c>
      <c r="G6" s="22"/>
    </row>
    <row r="7" spans="1:8" x14ac:dyDescent="0.2">
      <c r="A7" s="23" t="s">
        <v>5</v>
      </c>
      <c r="B7" s="122" t="str">
        <f>+CATÁLOGO!C6</f>
        <v>CONSTRUCCIÓN EN: PRIM. CUAUHTEMOC (28DPR0461M) EN MATAMOROS; PRIM. ERNESTO GUAJARDO SALINAS (28DPR2449E) EN SAN FERNANDO, TAM.</v>
      </c>
      <c r="C7" s="124" t="s">
        <v>25</v>
      </c>
      <c r="D7" s="125"/>
      <c r="E7" s="126"/>
      <c r="G7" s="24" t="s">
        <v>4</v>
      </c>
    </row>
    <row r="8" spans="1:8" x14ac:dyDescent="0.2">
      <c r="A8" s="23"/>
      <c r="B8" s="123"/>
      <c r="C8" s="23"/>
      <c r="E8" s="25"/>
      <c r="G8" s="26" t="s">
        <v>6</v>
      </c>
    </row>
    <row r="9" spans="1:8" x14ac:dyDescent="0.2">
      <c r="A9" s="90" t="s">
        <v>7</v>
      </c>
      <c r="B9" s="91"/>
      <c r="C9" s="92" t="s">
        <v>8</v>
      </c>
      <c r="D9" s="93"/>
      <c r="E9" s="9" t="s">
        <v>9</v>
      </c>
      <c r="F9" s="20"/>
      <c r="G9" s="27" t="s">
        <v>10</v>
      </c>
    </row>
    <row r="10" spans="1:8" x14ac:dyDescent="0.2">
      <c r="A10" s="28"/>
      <c r="B10" s="2"/>
      <c r="C10" s="94"/>
      <c r="D10" s="95"/>
      <c r="E10" s="12" t="s">
        <v>11</v>
      </c>
      <c r="F10" s="29"/>
      <c r="G10" s="14" t="s">
        <v>30</v>
      </c>
    </row>
    <row r="11" spans="1:8" ht="15.75" customHeight="1" x14ac:dyDescent="0.2">
      <c r="A11" s="96" t="s">
        <v>26</v>
      </c>
      <c r="B11" s="97"/>
      <c r="C11" s="97"/>
      <c r="D11" s="97"/>
      <c r="E11" s="97"/>
      <c r="F11" s="97"/>
      <c r="G11" s="98"/>
    </row>
    <row r="12" spans="1:8" x14ac:dyDescent="0.2">
      <c r="A12" s="99"/>
      <c r="B12" s="100"/>
      <c r="C12" s="100"/>
      <c r="D12" s="100"/>
      <c r="E12" s="100"/>
      <c r="F12" s="100"/>
      <c r="G12" s="101"/>
    </row>
    <row r="13" spans="1:8" x14ac:dyDescent="0.2">
      <c r="A13" s="102" t="s">
        <v>13</v>
      </c>
      <c r="B13" s="105" t="s">
        <v>27</v>
      </c>
      <c r="C13" s="108" t="s">
        <v>19</v>
      </c>
      <c r="D13" s="109"/>
      <c r="E13" s="109"/>
      <c r="F13" s="109"/>
      <c r="G13" s="110"/>
    </row>
    <row r="14" spans="1:8" x14ac:dyDescent="0.2">
      <c r="A14" s="103"/>
      <c r="B14" s="106"/>
      <c r="C14" s="111"/>
      <c r="D14" s="112"/>
      <c r="E14" s="112"/>
      <c r="F14" s="112"/>
      <c r="G14" s="113"/>
    </row>
    <row r="15" spans="1:8" ht="9.75" customHeight="1" x14ac:dyDescent="0.2">
      <c r="A15" s="104"/>
      <c r="B15" s="107"/>
      <c r="C15" s="114"/>
      <c r="D15" s="115"/>
      <c r="E15" s="115"/>
      <c r="F15" s="115"/>
      <c r="G15" s="116"/>
    </row>
    <row r="16" spans="1:8" x14ac:dyDescent="0.2">
      <c r="A16" s="36"/>
      <c r="B16" s="37" t="str">
        <f>IFERROR(VLOOKUP(A16,CATÁLOGO!$A$14:$C$838,3,FALSE),"")</f>
        <v/>
      </c>
      <c r="C16" s="87"/>
      <c r="D16" s="88"/>
      <c r="E16" s="88"/>
      <c r="F16" s="88"/>
      <c r="G16" s="89"/>
    </row>
    <row r="17" spans="1:9" s="31" customFormat="1" x14ac:dyDescent="0.15">
      <c r="A17" s="36"/>
      <c r="B17" s="37" t="str">
        <f>IFERROR(VLOOKUP(A17,CATÁLOGO!$A$14:$C$838,3,FALSE),"")</f>
        <v/>
      </c>
      <c r="C17" s="87"/>
      <c r="D17" s="88"/>
      <c r="E17" s="88"/>
      <c r="F17" s="88"/>
      <c r="G17" s="89"/>
      <c r="H17" s="30"/>
      <c r="I17" s="30"/>
    </row>
    <row r="18" spans="1:9" s="31" customFormat="1" x14ac:dyDescent="0.15">
      <c r="A18" s="36"/>
      <c r="B18" s="37" t="str">
        <f>IFERROR(VLOOKUP(A18,CATÁLOGO!$A$14:$C$838,3,FALSE),"")</f>
        <v/>
      </c>
      <c r="C18" s="87"/>
      <c r="D18" s="88"/>
      <c r="E18" s="88"/>
      <c r="F18" s="88"/>
      <c r="G18" s="89"/>
      <c r="H18" s="30"/>
      <c r="I18" s="30"/>
    </row>
    <row r="19" spans="1:9" s="31" customFormat="1" x14ac:dyDescent="0.15">
      <c r="A19" s="36"/>
      <c r="B19" s="37" t="str">
        <f>IFERROR(VLOOKUP(A19,CATÁLOGO!$A$14:$C$838,3,FALSE),"")</f>
        <v/>
      </c>
      <c r="C19" s="87"/>
      <c r="D19" s="88"/>
      <c r="E19" s="88"/>
      <c r="F19" s="88"/>
      <c r="G19" s="89"/>
      <c r="H19" s="30"/>
      <c r="I19" s="30"/>
    </row>
    <row r="20" spans="1:9" s="31" customFormat="1" ht="10.5" x14ac:dyDescent="0.15">
      <c r="A20" s="36"/>
      <c r="B20" s="37" t="str">
        <f>IFERROR(VLOOKUP(A20,CATÁLOGO!$A$14:$C$838,3,FALSE),"")</f>
        <v/>
      </c>
      <c r="C20" s="87"/>
      <c r="D20" s="88"/>
      <c r="E20" s="88"/>
      <c r="F20" s="88"/>
      <c r="G20" s="89"/>
    </row>
    <row r="21" spans="1:9" s="31" customFormat="1" x14ac:dyDescent="0.15">
      <c r="A21" s="36"/>
      <c r="B21" s="37" t="str">
        <f>IFERROR(VLOOKUP(A21,CATÁLOGO!$A$14:$C$838,3,FALSE),"")</f>
        <v/>
      </c>
      <c r="C21" s="87"/>
      <c r="D21" s="88"/>
      <c r="E21" s="88"/>
      <c r="F21" s="88"/>
      <c r="G21" s="89"/>
      <c r="H21" s="30"/>
      <c r="I21" s="30"/>
    </row>
    <row r="22" spans="1:9" s="31" customFormat="1" x14ac:dyDescent="0.15">
      <c r="A22" s="36"/>
      <c r="B22" s="37" t="str">
        <f>IFERROR(VLOOKUP(A22,CATÁLOGO!$A$14:$C$838,3,FALSE),"")</f>
        <v/>
      </c>
      <c r="C22" s="87"/>
      <c r="D22" s="88"/>
      <c r="E22" s="88"/>
      <c r="F22" s="88"/>
      <c r="G22" s="89"/>
      <c r="H22" s="30"/>
      <c r="I22" s="30"/>
    </row>
    <row r="23" spans="1:9" s="31" customFormat="1" x14ac:dyDescent="0.15">
      <c r="A23" s="36"/>
      <c r="B23" s="37" t="str">
        <f>IFERROR(VLOOKUP(A23,CATÁLOGO!$A$14:$C$838,3,FALSE),"")</f>
        <v/>
      </c>
      <c r="C23" s="87"/>
      <c r="D23" s="88"/>
      <c r="E23" s="88"/>
      <c r="F23" s="88"/>
      <c r="G23" s="89"/>
      <c r="H23" s="30"/>
      <c r="I23" s="30"/>
    </row>
    <row r="24" spans="1:9" s="31" customFormat="1" ht="12" customHeight="1" x14ac:dyDescent="0.15">
      <c r="A24" s="36"/>
      <c r="B24" s="37" t="str">
        <f>IFERROR(VLOOKUP(A24,CATÁLOGO!$A$14:$C$838,3,FALSE),"")</f>
        <v/>
      </c>
      <c r="C24" s="87"/>
      <c r="D24" s="88"/>
      <c r="E24" s="88"/>
      <c r="F24" s="88"/>
      <c r="G24" s="89"/>
      <c r="H24" s="30"/>
      <c r="I24" s="30"/>
    </row>
    <row r="25" spans="1:9" s="31" customFormat="1" x14ac:dyDescent="0.15">
      <c r="A25" s="36"/>
      <c r="B25" s="37" t="str">
        <f>IFERROR(VLOOKUP(A25,CATÁLOGO!$A$14:$C$838,3,FALSE),"")</f>
        <v/>
      </c>
      <c r="C25" s="87"/>
      <c r="D25" s="88"/>
      <c r="E25" s="88"/>
      <c r="F25" s="88"/>
      <c r="G25" s="89"/>
      <c r="H25" s="30"/>
      <c r="I25" s="30"/>
    </row>
    <row r="26" spans="1:9" s="31" customFormat="1" x14ac:dyDescent="0.15">
      <c r="A26" s="36"/>
      <c r="B26" s="37" t="str">
        <f>IFERROR(VLOOKUP(A26,CATÁLOGO!$A$14:$C$838,3,FALSE),"")</f>
        <v/>
      </c>
      <c r="C26" s="87"/>
      <c r="D26" s="88"/>
      <c r="E26" s="88"/>
      <c r="F26" s="88"/>
      <c r="G26" s="89"/>
      <c r="H26" s="30"/>
      <c r="I26" s="30"/>
    </row>
    <row r="27" spans="1:9" s="31" customFormat="1" x14ac:dyDescent="0.15">
      <c r="A27" s="36"/>
      <c r="B27" s="37" t="str">
        <f>IFERROR(VLOOKUP(A27,CATÁLOGO!$A$14:$C$838,3,FALSE),"")</f>
        <v/>
      </c>
      <c r="C27" s="87"/>
      <c r="D27" s="88"/>
      <c r="E27" s="88"/>
      <c r="F27" s="88"/>
      <c r="G27" s="89"/>
      <c r="H27" s="30"/>
      <c r="I27" s="30"/>
    </row>
    <row r="28" spans="1:9" s="31" customFormat="1" x14ac:dyDescent="0.15">
      <c r="A28" s="36"/>
      <c r="B28" s="37" t="str">
        <f>IFERROR(VLOOKUP(A28,CATÁLOGO!$A$14:$C$838,3,FALSE),"")</f>
        <v/>
      </c>
      <c r="C28" s="87"/>
      <c r="D28" s="88"/>
      <c r="E28" s="88"/>
      <c r="F28" s="88"/>
      <c r="G28" s="89"/>
      <c r="H28" s="30"/>
      <c r="I28" s="30"/>
    </row>
    <row r="29" spans="1:9" s="31" customFormat="1" x14ac:dyDescent="0.15">
      <c r="A29" s="36"/>
      <c r="B29" s="37" t="str">
        <f>IFERROR(VLOOKUP(A29,CATÁLOGO!$A$14:$C$838,3,FALSE),"")</f>
        <v/>
      </c>
      <c r="C29" s="87"/>
      <c r="D29" s="88"/>
      <c r="E29" s="88"/>
      <c r="F29" s="88"/>
      <c r="G29" s="89"/>
      <c r="H29" s="30"/>
      <c r="I29" s="30"/>
    </row>
    <row r="30" spans="1:9" s="31" customFormat="1" x14ac:dyDescent="0.15">
      <c r="A30" s="36"/>
      <c r="B30" s="37" t="str">
        <f>IFERROR(VLOOKUP(A30,CATÁLOGO!$A$14:$C$838,3,FALSE),"")</f>
        <v/>
      </c>
      <c r="C30" s="87"/>
      <c r="D30" s="88"/>
      <c r="E30" s="88"/>
      <c r="F30" s="88"/>
      <c r="G30" s="89"/>
      <c r="H30" s="30"/>
      <c r="I30" s="30"/>
    </row>
    <row r="31" spans="1:9" s="31" customFormat="1" x14ac:dyDescent="0.15">
      <c r="A31" s="36"/>
      <c r="B31" s="37" t="str">
        <f>IFERROR(VLOOKUP(A31,CATÁLOGO!$A$14:$C$838,3,FALSE),"")</f>
        <v/>
      </c>
      <c r="C31" s="87"/>
      <c r="D31" s="88"/>
      <c r="E31" s="88"/>
      <c r="F31" s="88"/>
      <c r="G31" s="89"/>
      <c r="H31" s="30"/>
      <c r="I31" s="30"/>
    </row>
    <row r="32" spans="1:9" s="31" customFormat="1" x14ac:dyDescent="0.15">
      <c r="A32" s="36"/>
      <c r="B32" s="37" t="str">
        <f>IFERROR(VLOOKUP(A32,CATÁLOGO!$A$14:$C$838,3,FALSE),"")</f>
        <v/>
      </c>
      <c r="C32" s="87"/>
      <c r="D32" s="88"/>
      <c r="E32" s="88"/>
      <c r="F32" s="88"/>
      <c r="G32" s="89"/>
      <c r="H32" s="30"/>
      <c r="I32" s="30"/>
    </row>
    <row r="33" spans="1:9" s="31" customFormat="1" x14ac:dyDescent="0.15">
      <c r="A33" s="36"/>
      <c r="B33" s="37" t="str">
        <f>IFERROR(VLOOKUP(A33,CATÁLOGO!$A$14:$C$838,3,FALSE),"")</f>
        <v/>
      </c>
      <c r="C33" s="87"/>
      <c r="D33" s="88"/>
      <c r="E33" s="88"/>
      <c r="F33" s="88"/>
      <c r="G33" s="89"/>
      <c r="H33" s="30"/>
      <c r="I33" s="30"/>
    </row>
    <row r="34" spans="1:9" s="31" customFormat="1" x14ac:dyDescent="0.15">
      <c r="A34" s="36"/>
      <c r="B34" s="37" t="str">
        <f>IFERROR(VLOOKUP(A34,CATÁLOGO!$A$14:$C$838,3,FALSE),"")</f>
        <v/>
      </c>
      <c r="C34" s="87"/>
      <c r="D34" s="88"/>
      <c r="E34" s="88"/>
      <c r="F34" s="88"/>
      <c r="G34" s="89"/>
      <c r="H34" s="30"/>
      <c r="I34" s="30"/>
    </row>
    <row r="35" spans="1:9" s="31" customFormat="1" ht="11.25" customHeight="1" x14ac:dyDescent="0.15">
      <c r="A35" s="36"/>
      <c r="B35" s="37" t="str">
        <f>IFERROR(VLOOKUP(A35,CATÁLOGO!$A$14:$C$838,3,FALSE),"")</f>
        <v/>
      </c>
      <c r="C35" s="87"/>
      <c r="D35" s="88"/>
      <c r="E35" s="88"/>
      <c r="F35" s="88"/>
      <c r="G35" s="89"/>
    </row>
    <row r="36" spans="1:9" s="31" customFormat="1" x14ac:dyDescent="0.15">
      <c r="A36" s="36"/>
      <c r="B36" s="37" t="str">
        <f>IFERROR(VLOOKUP(A36,CATÁLOGO!$A$14:$C$838,3,FALSE),"")</f>
        <v/>
      </c>
      <c r="C36" s="87"/>
      <c r="D36" s="88"/>
      <c r="E36" s="88"/>
      <c r="F36" s="88"/>
      <c r="G36" s="89"/>
      <c r="H36" s="30"/>
      <c r="I36" s="30"/>
    </row>
    <row r="37" spans="1:9" s="31" customFormat="1" ht="11.25" customHeight="1" x14ac:dyDescent="0.15">
      <c r="A37" s="36"/>
      <c r="B37" s="37" t="str">
        <f>IFERROR(VLOOKUP(A37,CATÁLOGO!$A$14:$C$838,3,FALSE),"")</f>
        <v/>
      </c>
      <c r="C37" s="87"/>
      <c r="D37" s="88"/>
      <c r="E37" s="88"/>
      <c r="F37" s="88"/>
      <c r="G37" s="89"/>
    </row>
    <row r="38" spans="1:9" s="31" customFormat="1" ht="12" customHeight="1" x14ac:dyDescent="0.15">
      <c r="A38" s="38"/>
      <c r="B38" s="37" t="str">
        <f>IFERROR(VLOOKUP(A38,CATÁLOGO!$A$14:$C$838,3,FALSE),"")</f>
        <v/>
      </c>
      <c r="C38" s="87"/>
      <c r="D38" s="88"/>
      <c r="E38" s="88"/>
      <c r="F38" s="88"/>
      <c r="G38" s="89"/>
    </row>
    <row r="39" spans="1:9" s="31" customFormat="1" ht="11.25" customHeight="1" x14ac:dyDescent="0.15">
      <c r="A39" s="36"/>
      <c r="B39" s="37" t="str">
        <f>IFERROR(VLOOKUP(A39,CATÁLOGO!$A$14:$C$838,3,FALSE),"")</f>
        <v/>
      </c>
      <c r="C39" s="87"/>
      <c r="D39" s="88"/>
      <c r="E39" s="88"/>
      <c r="F39" s="88"/>
      <c r="G39" s="89"/>
    </row>
    <row r="40" spans="1:9" s="31" customFormat="1" ht="11.25" customHeight="1" x14ac:dyDescent="0.15">
      <c r="A40" s="36"/>
      <c r="B40" s="37" t="str">
        <f>IFERROR(VLOOKUP(A40,CATÁLOGO!$A$14:$C$838,3,FALSE),"")</f>
        <v/>
      </c>
      <c r="C40" s="87"/>
      <c r="D40" s="88"/>
      <c r="E40" s="88"/>
      <c r="F40" s="88"/>
      <c r="G40" s="89"/>
    </row>
    <row r="41" spans="1:9" s="31" customFormat="1" ht="11.25" customHeight="1" x14ac:dyDescent="0.15">
      <c r="A41" s="36"/>
      <c r="B41" s="37" t="str">
        <f>IFERROR(VLOOKUP(A41,CATÁLOGO!$A$14:$C$838,3,FALSE),"")</f>
        <v/>
      </c>
      <c r="C41" s="87"/>
      <c r="D41" s="88"/>
      <c r="E41" s="88"/>
      <c r="F41" s="88"/>
      <c r="G41" s="89"/>
    </row>
    <row r="42" spans="1:9" s="31" customFormat="1" ht="10.5" x14ac:dyDescent="0.15">
      <c r="A42" s="32"/>
      <c r="B42" s="33" t="s">
        <v>28</v>
      </c>
      <c r="C42" s="87"/>
      <c r="D42" s="88"/>
      <c r="E42" s="88"/>
      <c r="F42" s="88"/>
      <c r="G42" s="89"/>
    </row>
    <row r="43" spans="1:9" s="31" customFormat="1" ht="10.5" x14ac:dyDescent="0.15">
      <c r="A43" s="32"/>
      <c r="B43" s="33" t="s">
        <v>29</v>
      </c>
      <c r="C43" s="87"/>
      <c r="D43" s="88"/>
      <c r="E43" s="88"/>
      <c r="F43" s="88"/>
      <c r="G43" s="89"/>
    </row>
    <row r="44" spans="1:9" s="31" customFormat="1" ht="10.5" x14ac:dyDescent="0.15">
      <c r="A44" s="34"/>
    </row>
    <row r="45" spans="1:9" s="31" customFormat="1" ht="10.5" x14ac:dyDescent="0.15">
      <c r="A45" s="34"/>
    </row>
    <row r="46" spans="1:9" s="31" customFormat="1" ht="10.5" x14ac:dyDescent="0.15">
      <c r="A46" s="34"/>
    </row>
    <row r="47" spans="1:9" s="31" customFormat="1" ht="10.5" x14ac:dyDescent="0.15">
      <c r="A47" s="34"/>
    </row>
    <row r="48" spans="1:9" s="31" customFormat="1" ht="10.5" x14ac:dyDescent="0.15">
      <c r="A48" s="34"/>
    </row>
    <row r="49" spans="1:1" s="31" customFormat="1" ht="10.5" x14ac:dyDescent="0.15">
      <c r="A49" s="34"/>
    </row>
    <row r="50" spans="1:1" s="31" customFormat="1" ht="10.5" x14ac:dyDescent="0.15">
      <c r="A50" s="34"/>
    </row>
    <row r="51" spans="1:1" s="31" customFormat="1" ht="10.5" x14ac:dyDescent="0.15">
      <c r="A51" s="34"/>
    </row>
    <row r="52" spans="1:1" s="31" customFormat="1" ht="10.5" x14ac:dyDescent="0.15">
      <c r="A52" s="34"/>
    </row>
    <row r="53" spans="1:1" s="31" customFormat="1" ht="10.5" x14ac:dyDescent="0.15">
      <c r="A53" s="34"/>
    </row>
    <row r="54" spans="1:1" s="31" customFormat="1" ht="10.5" x14ac:dyDescent="0.15">
      <c r="A54" s="34"/>
    </row>
    <row r="55" spans="1:1" s="31" customFormat="1" ht="10.5" x14ac:dyDescent="0.15">
      <c r="A55" s="34"/>
    </row>
    <row r="56" spans="1:1" s="31" customFormat="1" ht="10.5" x14ac:dyDescent="0.15">
      <c r="A56" s="34"/>
    </row>
    <row r="57" spans="1:1" s="31" customFormat="1" ht="10.5" x14ac:dyDescent="0.15">
      <c r="A57" s="34"/>
    </row>
    <row r="58" spans="1:1" s="31" customFormat="1" ht="10.5" x14ac:dyDescent="0.15">
      <c r="A58" s="34"/>
    </row>
    <row r="59" spans="1:1" s="31" customFormat="1" ht="10.5" x14ac:dyDescent="0.15">
      <c r="A59" s="34"/>
    </row>
    <row r="60" spans="1:1" s="31" customFormat="1" ht="10.5" x14ac:dyDescent="0.15">
      <c r="A60" s="34"/>
    </row>
    <row r="61" spans="1:1" s="31" customFormat="1" ht="10.5" x14ac:dyDescent="0.15">
      <c r="A61" s="34"/>
    </row>
    <row r="62" spans="1:1" s="31" customFormat="1" ht="10.5" x14ac:dyDescent="0.15">
      <c r="A62" s="34"/>
    </row>
    <row r="63" spans="1:1" s="31" customFormat="1" ht="10.5" x14ac:dyDescent="0.15">
      <c r="A63" s="34"/>
    </row>
    <row r="64" spans="1:1" s="31" customFormat="1" ht="10.5" x14ac:dyDescent="0.15">
      <c r="A64" s="34"/>
    </row>
    <row r="65" spans="1:1" s="31" customFormat="1" ht="10.5" x14ac:dyDescent="0.15">
      <c r="A65" s="34"/>
    </row>
    <row r="66" spans="1:1" s="31" customFormat="1" ht="10.5" x14ac:dyDescent="0.15">
      <c r="A66" s="34"/>
    </row>
    <row r="67" spans="1:1" s="31" customFormat="1" ht="10.5" x14ac:dyDescent="0.15">
      <c r="A67" s="34"/>
    </row>
    <row r="68" spans="1:1" s="31" customFormat="1" ht="10.5" x14ac:dyDescent="0.15">
      <c r="A68" s="34"/>
    </row>
    <row r="69" spans="1:1" s="31" customFormat="1" ht="10.5" x14ac:dyDescent="0.15">
      <c r="A69" s="34"/>
    </row>
    <row r="70" spans="1:1" s="31" customFormat="1" ht="10.5" x14ac:dyDescent="0.15">
      <c r="A70" s="34"/>
    </row>
    <row r="71" spans="1:1" s="31" customFormat="1" ht="10.5" x14ac:dyDescent="0.15">
      <c r="A71" s="34"/>
    </row>
    <row r="72" spans="1:1" s="31" customFormat="1" ht="10.5" x14ac:dyDescent="0.15">
      <c r="A72" s="34"/>
    </row>
    <row r="73" spans="1:1" s="31" customFormat="1" ht="10.5" x14ac:dyDescent="0.15">
      <c r="A73" s="34"/>
    </row>
    <row r="74" spans="1:1" s="31" customFormat="1" ht="10.5" x14ac:dyDescent="0.15">
      <c r="A74" s="34"/>
    </row>
    <row r="75" spans="1:1" s="31" customFormat="1" ht="10.5" x14ac:dyDescent="0.15">
      <c r="A75" s="34"/>
    </row>
    <row r="76" spans="1:1" s="31" customFormat="1" ht="10.5" x14ac:dyDescent="0.15">
      <c r="A76" s="34"/>
    </row>
    <row r="77" spans="1:1" s="31" customFormat="1" ht="10.5" x14ac:dyDescent="0.15">
      <c r="A77" s="34"/>
    </row>
    <row r="78" spans="1:1" s="31" customFormat="1" ht="10.5" x14ac:dyDescent="0.15">
      <c r="A78" s="34"/>
    </row>
    <row r="79" spans="1:1" s="31" customFormat="1" ht="10.5" x14ac:dyDescent="0.15">
      <c r="A79" s="34"/>
    </row>
    <row r="80" spans="1:1" s="31" customFormat="1" ht="10.5" x14ac:dyDescent="0.15">
      <c r="A80" s="34"/>
    </row>
    <row r="81" spans="1:1" s="31" customFormat="1" ht="10.5" x14ac:dyDescent="0.15">
      <c r="A81" s="34"/>
    </row>
    <row r="82" spans="1:1" s="31" customFormat="1" ht="10.5" x14ac:dyDescent="0.15">
      <c r="A82" s="34"/>
    </row>
    <row r="83" spans="1:1" s="31" customFormat="1" ht="10.5" x14ac:dyDescent="0.15">
      <c r="A83" s="34"/>
    </row>
    <row r="84" spans="1:1" s="31" customFormat="1" ht="10.5" x14ac:dyDescent="0.15">
      <c r="A84" s="34"/>
    </row>
    <row r="85" spans="1:1" s="31" customFormat="1" ht="10.5" x14ac:dyDescent="0.15">
      <c r="A85" s="34"/>
    </row>
    <row r="86" spans="1:1" s="31" customFormat="1" ht="10.5" x14ac:dyDescent="0.15">
      <c r="A86" s="34"/>
    </row>
    <row r="87" spans="1:1" s="31" customFormat="1" ht="10.5" x14ac:dyDescent="0.15">
      <c r="A87" s="34"/>
    </row>
    <row r="88" spans="1:1" s="31" customFormat="1" ht="10.5" x14ac:dyDescent="0.15">
      <c r="A88" s="34"/>
    </row>
    <row r="89" spans="1:1" s="31" customFormat="1" ht="10.5" x14ac:dyDescent="0.15">
      <c r="A89" s="34"/>
    </row>
    <row r="90" spans="1:1" s="31" customFormat="1" ht="10.5" x14ac:dyDescent="0.15">
      <c r="A90" s="34"/>
    </row>
    <row r="91" spans="1:1" s="31" customFormat="1" ht="10.5" x14ac:dyDescent="0.15"/>
    <row r="92" spans="1:1" s="31" customFormat="1" ht="10.5" x14ac:dyDescent="0.15"/>
    <row r="93" spans="1:1" s="31" customFormat="1" ht="10.5" x14ac:dyDescent="0.15"/>
    <row r="94" spans="1:1" s="31" customFormat="1" ht="10.5" x14ac:dyDescent="0.15"/>
    <row r="95" spans="1:1" s="31" customFormat="1" ht="10.5" x14ac:dyDescent="0.15"/>
    <row r="96" spans="1:1" s="31" customFormat="1" ht="10.5" x14ac:dyDescent="0.15"/>
    <row r="97" s="31" customFormat="1" ht="10.5" x14ac:dyDescent="0.15"/>
    <row r="98" s="31" customFormat="1" ht="10.5" x14ac:dyDescent="0.15"/>
    <row r="99" s="31" customFormat="1" ht="10.5" x14ac:dyDescent="0.15"/>
    <row r="100" s="31" customFormat="1" ht="10.5" x14ac:dyDescent="0.15"/>
    <row r="101" s="31" customFormat="1" ht="10.5" x14ac:dyDescent="0.15"/>
    <row r="102" s="31" customFormat="1" ht="10.5" x14ac:dyDescent="0.15"/>
    <row r="103" s="31" customFormat="1" ht="10.5" x14ac:dyDescent="0.15"/>
    <row r="104" s="31" customFormat="1" ht="10.5" x14ac:dyDescent="0.15"/>
    <row r="105" s="31" customFormat="1" ht="10.5" x14ac:dyDescent="0.15"/>
    <row r="106" s="31" customFormat="1" ht="10.5" x14ac:dyDescent="0.15"/>
    <row r="107" s="31" customFormat="1" ht="10.5" x14ac:dyDescent="0.15"/>
    <row r="108" s="31" customFormat="1" ht="10.5" x14ac:dyDescent="0.15"/>
    <row r="109" s="31" customFormat="1" ht="10.5" x14ac:dyDescent="0.15"/>
    <row r="110" s="31" customFormat="1" ht="10.5" x14ac:dyDescent="0.15"/>
    <row r="111" s="31" customFormat="1" ht="10.5" x14ac:dyDescent="0.15"/>
    <row r="112" s="31" customFormat="1" ht="10.5" x14ac:dyDescent="0.15"/>
    <row r="113" s="31" customFormat="1" ht="10.5" x14ac:dyDescent="0.15"/>
    <row r="114" s="31" customFormat="1" ht="10.5" x14ac:dyDescent="0.15"/>
    <row r="115" s="31" customFormat="1" ht="10.5" x14ac:dyDescent="0.15"/>
    <row r="116" s="31" customFormat="1" ht="10.5" x14ac:dyDescent="0.15"/>
    <row r="117" s="31" customFormat="1" ht="10.5" x14ac:dyDescent="0.15"/>
    <row r="118" s="31" customFormat="1" ht="10.5" x14ac:dyDescent="0.15"/>
    <row r="119" s="31" customFormat="1" ht="10.5" x14ac:dyDescent="0.15"/>
    <row r="120" s="31" customFormat="1" ht="10.5" x14ac:dyDescent="0.15"/>
    <row r="121" s="31" customFormat="1" ht="10.5" x14ac:dyDescent="0.15"/>
    <row r="122" s="31" customFormat="1" ht="10.5" x14ac:dyDescent="0.15"/>
    <row r="123" s="31" customFormat="1" ht="10.5" x14ac:dyDescent="0.15"/>
    <row r="124" s="31" customFormat="1" ht="10.5" x14ac:dyDescent="0.15"/>
    <row r="125" s="31" customFormat="1" ht="10.5" x14ac:dyDescent="0.15"/>
    <row r="126" s="31" customFormat="1" ht="10.5" x14ac:dyDescent="0.15"/>
    <row r="127" s="31" customFormat="1" ht="10.5" x14ac:dyDescent="0.15"/>
    <row r="128" s="31" customFormat="1" ht="10.5" x14ac:dyDescent="0.15"/>
    <row r="129" s="31" customFormat="1" ht="10.5" x14ac:dyDescent="0.15"/>
    <row r="130" s="31" customFormat="1" ht="10.5" x14ac:dyDescent="0.15"/>
    <row r="131" s="31" customFormat="1" ht="10.5" x14ac:dyDescent="0.15"/>
    <row r="132" s="31" customFormat="1" ht="10.5" x14ac:dyDescent="0.15"/>
    <row r="133" s="31" customFormat="1" ht="10.5" x14ac:dyDescent="0.15"/>
    <row r="134" s="31" customFormat="1" ht="10.5" x14ac:dyDescent="0.15"/>
    <row r="135" s="31" customFormat="1" ht="10.5" x14ac:dyDescent="0.15"/>
    <row r="136" s="31" customFormat="1" ht="10.5" x14ac:dyDescent="0.15"/>
    <row r="137" s="31" customFormat="1" ht="10.5" x14ac:dyDescent="0.15"/>
    <row r="138" s="31" customFormat="1" ht="10.5" x14ac:dyDescent="0.15"/>
    <row r="139" s="31" customFormat="1" ht="10.5" x14ac:dyDescent="0.15"/>
    <row r="140" s="31" customFormat="1" ht="10.5" x14ac:dyDescent="0.15"/>
    <row r="141" s="31" customFormat="1" ht="10.5" x14ac:dyDescent="0.15"/>
    <row r="142" s="31" customFormat="1" ht="10.5" x14ac:dyDescent="0.15"/>
    <row r="143" s="31" customFormat="1" ht="10.5" x14ac:dyDescent="0.15"/>
    <row r="144" s="31" customFormat="1" ht="10.5" x14ac:dyDescent="0.15"/>
    <row r="145" s="31" customFormat="1" ht="10.5" x14ac:dyDescent="0.15"/>
    <row r="146" s="31" customFormat="1" ht="10.5" x14ac:dyDescent="0.15"/>
    <row r="147" s="31" customFormat="1" ht="10.5" x14ac:dyDescent="0.15"/>
    <row r="148" s="31" customFormat="1" ht="10.5" x14ac:dyDescent="0.15"/>
    <row r="149" s="31" customFormat="1" ht="10.5" x14ac:dyDescent="0.15"/>
    <row r="150" s="31" customFormat="1" ht="10.5" x14ac:dyDescent="0.15"/>
    <row r="151" s="31" customFormat="1" ht="10.5" x14ac:dyDescent="0.15"/>
    <row r="152" s="31" customFormat="1" ht="10.5" x14ac:dyDescent="0.15"/>
    <row r="153" s="31" customFormat="1" ht="10.5" x14ac:dyDescent="0.15"/>
    <row r="154" s="31" customFormat="1" ht="10.5" x14ac:dyDescent="0.15"/>
    <row r="155" s="31" customFormat="1" ht="10.5" x14ac:dyDescent="0.15"/>
    <row r="156" s="31" customFormat="1" ht="10.5" x14ac:dyDescent="0.15"/>
    <row r="157" s="31" customFormat="1" ht="10.5" x14ac:dyDescent="0.15"/>
    <row r="158" s="31" customFormat="1" ht="10.5" x14ac:dyDescent="0.15"/>
    <row r="159" s="31" customFormat="1" ht="10.5" x14ac:dyDescent="0.15"/>
    <row r="160" s="31" customFormat="1" ht="10.5" x14ac:dyDescent="0.15"/>
    <row r="161" s="31" customFormat="1" ht="10.5" x14ac:dyDescent="0.15"/>
    <row r="162" s="31" customFormat="1" ht="10.5" x14ac:dyDescent="0.15"/>
    <row r="163" s="31" customFormat="1" ht="10.5" x14ac:dyDescent="0.15"/>
    <row r="164" s="31" customFormat="1" ht="10.5" x14ac:dyDescent="0.15"/>
    <row r="165" s="31" customFormat="1" ht="10.5" x14ac:dyDescent="0.15"/>
    <row r="166" s="31" customFormat="1" ht="10.5" x14ac:dyDescent="0.15"/>
    <row r="167" s="31" customFormat="1" ht="10.5" x14ac:dyDescent="0.15"/>
    <row r="168" s="31" customFormat="1" ht="10.5" x14ac:dyDescent="0.15"/>
    <row r="169" s="31" customFormat="1" ht="10.5" x14ac:dyDescent="0.15"/>
    <row r="170" s="31" customFormat="1" ht="10.5" x14ac:dyDescent="0.15"/>
    <row r="171" s="31" customFormat="1" ht="10.5" x14ac:dyDescent="0.15"/>
    <row r="172" s="31" customFormat="1" ht="10.5" x14ac:dyDescent="0.15"/>
    <row r="173" s="31" customFormat="1" ht="10.5" x14ac:dyDescent="0.15"/>
    <row r="174" s="31" customFormat="1" ht="10.5" x14ac:dyDescent="0.15"/>
    <row r="175" s="31" customFormat="1" ht="10.5" x14ac:dyDescent="0.15"/>
    <row r="176" s="31" customFormat="1" ht="10.5" x14ac:dyDescent="0.15"/>
    <row r="177" s="31" customFormat="1" ht="10.5" x14ac:dyDescent="0.15"/>
    <row r="178" s="31" customFormat="1" ht="10.5" x14ac:dyDescent="0.15"/>
    <row r="179" s="31" customFormat="1" ht="10.5" x14ac:dyDescent="0.15"/>
    <row r="180" s="31" customFormat="1" ht="10.5" x14ac:dyDescent="0.15"/>
    <row r="181" s="31" customFormat="1" ht="10.5" x14ac:dyDescent="0.15"/>
    <row r="182" s="31" customFormat="1" ht="10.5" x14ac:dyDescent="0.15"/>
    <row r="183" s="31" customFormat="1" ht="10.5" x14ac:dyDescent="0.15"/>
    <row r="184" s="31" customFormat="1" ht="10.5" x14ac:dyDescent="0.15"/>
    <row r="185" s="31" customFormat="1" ht="10.5" x14ac:dyDescent="0.15"/>
    <row r="186" s="31" customFormat="1" ht="10.5" x14ac:dyDescent="0.15"/>
    <row r="187" s="31" customFormat="1" ht="10.5" x14ac:dyDescent="0.15"/>
    <row r="188" s="31" customFormat="1" ht="10.5" x14ac:dyDescent="0.15"/>
    <row r="189" s="31" customFormat="1" ht="10.5" x14ac:dyDescent="0.15"/>
    <row r="190" s="31" customFormat="1" ht="10.5" x14ac:dyDescent="0.15"/>
    <row r="191" s="31" customFormat="1" ht="10.5" x14ac:dyDescent="0.15"/>
    <row r="192" s="31" customFormat="1" ht="10.5" x14ac:dyDescent="0.15"/>
    <row r="193" s="31" customFormat="1" ht="10.5" x14ac:dyDescent="0.15"/>
    <row r="194" s="31" customFormat="1" ht="10.5" x14ac:dyDescent="0.15"/>
    <row r="195" s="31" customFormat="1" ht="10.5" x14ac:dyDescent="0.15"/>
    <row r="196" s="31" customFormat="1" ht="10.5" x14ac:dyDescent="0.15"/>
    <row r="197" s="31" customFormat="1" ht="10.5" x14ac:dyDescent="0.15"/>
    <row r="198" s="31" customFormat="1" ht="10.5" x14ac:dyDescent="0.15"/>
    <row r="199" s="31" customFormat="1" ht="10.5" x14ac:dyDescent="0.15"/>
    <row r="200" s="31" customFormat="1" ht="10.5" x14ac:dyDescent="0.15"/>
    <row r="201" s="31" customFormat="1" ht="10.5" x14ac:dyDescent="0.15"/>
    <row r="202" s="31" customFormat="1" ht="10.5" x14ac:dyDescent="0.15"/>
    <row r="203" s="31" customFormat="1" ht="10.5" x14ac:dyDescent="0.15"/>
    <row r="204" s="31" customFormat="1" ht="10.5" x14ac:dyDescent="0.15"/>
    <row r="205" s="31" customFormat="1" ht="10.5" x14ac:dyDescent="0.15"/>
    <row r="206" s="31" customFormat="1" ht="10.5" x14ac:dyDescent="0.15"/>
    <row r="207" s="31" customFormat="1" ht="10.5" x14ac:dyDescent="0.15"/>
    <row r="208" s="31" customFormat="1" ht="10.5" x14ac:dyDescent="0.15"/>
    <row r="209" s="31" customFormat="1" ht="10.5" x14ac:dyDescent="0.15"/>
    <row r="210" s="31" customFormat="1" ht="10.5" x14ac:dyDescent="0.15"/>
    <row r="211" s="31" customFormat="1" ht="10.5" x14ac:dyDescent="0.15"/>
    <row r="212" s="31" customFormat="1" ht="10.5" x14ac:dyDescent="0.15"/>
    <row r="213" s="31" customFormat="1" ht="10.5" x14ac:dyDescent="0.15"/>
    <row r="214" s="31" customFormat="1" ht="10.5" x14ac:dyDescent="0.15"/>
    <row r="215" s="31" customFormat="1" ht="10.5" x14ac:dyDescent="0.15"/>
    <row r="216" s="31" customFormat="1" ht="10.5" x14ac:dyDescent="0.15"/>
    <row r="217" s="31" customFormat="1" ht="10.5" x14ac:dyDescent="0.15"/>
    <row r="218" s="31" customFormat="1" ht="10.5" x14ac:dyDescent="0.15"/>
    <row r="219" s="31" customFormat="1" ht="10.5" x14ac:dyDescent="0.15"/>
    <row r="220" s="31" customFormat="1" ht="10.5" x14ac:dyDescent="0.15"/>
    <row r="221" s="31" customFormat="1" ht="10.5" x14ac:dyDescent="0.15"/>
    <row r="222" s="31" customFormat="1" ht="10.5" x14ac:dyDescent="0.15"/>
    <row r="223" s="31" customFormat="1" ht="10.5" x14ac:dyDescent="0.15"/>
    <row r="224" s="31" customFormat="1" ht="10.5" x14ac:dyDescent="0.15"/>
    <row r="225" s="31" customFormat="1" ht="10.5" x14ac:dyDescent="0.15"/>
    <row r="226" s="31" customFormat="1" ht="10.5" x14ac:dyDescent="0.15"/>
    <row r="227" s="31" customFormat="1" ht="10.5" x14ac:dyDescent="0.15"/>
    <row r="228" s="31" customFormat="1" ht="10.5" x14ac:dyDescent="0.15"/>
    <row r="229" s="31" customFormat="1" ht="10.5" x14ac:dyDescent="0.15"/>
    <row r="230" s="31" customFormat="1" ht="10.5" x14ac:dyDescent="0.15"/>
    <row r="231" s="31" customFormat="1" ht="10.5" x14ac:dyDescent="0.15"/>
    <row r="232" s="31" customFormat="1" ht="10.5" x14ac:dyDescent="0.15"/>
    <row r="233" s="31" customFormat="1" ht="10.5" x14ac:dyDescent="0.15"/>
    <row r="234" s="31" customFormat="1" ht="10.5" x14ac:dyDescent="0.15"/>
    <row r="235" s="31" customFormat="1" ht="10.5" x14ac:dyDescent="0.15"/>
    <row r="236" s="31" customFormat="1" ht="10.5" x14ac:dyDescent="0.15"/>
    <row r="237" s="31" customFormat="1" ht="10.5" x14ac:dyDescent="0.15"/>
    <row r="238" s="31" customFormat="1" ht="10.5" x14ac:dyDescent="0.15"/>
    <row r="239" s="31" customFormat="1" ht="10.5" x14ac:dyDescent="0.15"/>
    <row r="240" s="31" customFormat="1" ht="10.5" x14ac:dyDescent="0.15"/>
    <row r="241" s="31" customFormat="1" ht="10.5" x14ac:dyDescent="0.15"/>
    <row r="242" s="31" customFormat="1" ht="10.5" x14ac:dyDescent="0.15"/>
    <row r="243" s="31" customFormat="1" ht="10.5" x14ac:dyDescent="0.15"/>
    <row r="244" s="31" customFormat="1" ht="10.5" x14ac:dyDescent="0.15"/>
    <row r="245" s="31" customFormat="1" ht="10.5" x14ac:dyDescent="0.15"/>
    <row r="246" s="31" customFormat="1" ht="10.5" x14ac:dyDescent="0.15"/>
    <row r="247" s="31" customFormat="1" ht="10.5" x14ac:dyDescent="0.15"/>
    <row r="248" s="31" customFormat="1" ht="10.5" x14ac:dyDescent="0.15"/>
    <row r="249" s="31" customFormat="1" ht="10.5" x14ac:dyDescent="0.15"/>
    <row r="250" s="31" customFormat="1" ht="10.5" x14ac:dyDescent="0.15"/>
    <row r="251" s="31" customFormat="1" ht="10.5" x14ac:dyDescent="0.15"/>
    <row r="252" s="31" customFormat="1" ht="10.5" x14ac:dyDescent="0.15"/>
    <row r="253" s="31" customFormat="1" ht="10.5" x14ac:dyDescent="0.15"/>
    <row r="254" s="31" customFormat="1" ht="10.5" x14ac:dyDescent="0.15"/>
    <row r="255" s="31" customFormat="1" ht="10.5" x14ac:dyDescent="0.15"/>
    <row r="256" s="31" customFormat="1" ht="10.5" x14ac:dyDescent="0.15"/>
    <row r="257" s="31" customFormat="1" ht="10.5" x14ac:dyDescent="0.15"/>
    <row r="258" s="31" customFormat="1" ht="10.5" x14ac:dyDescent="0.15"/>
    <row r="259" s="31" customFormat="1" ht="10.5" x14ac:dyDescent="0.15"/>
    <row r="260" s="31" customFormat="1" ht="10.5" x14ac:dyDescent="0.15"/>
    <row r="261" s="31" customFormat="1" ht="10.5" x14ac:dyDescent="0.15"/>
    <row r="262" s="31" customFormat="1" ht="10.5" x14ac:dyDescent="0.15"/>
    <row r="263" s="31" customFormat="1" ht="10.5" x14ac:dyDescent="0.15"/>
    <row r="264" s="31" customFormat="1" ht="10.5" x14ac:dyDescent="0.15"/>
    <row r="265" s="31" customFormat="1" ht="10.5" x14ac:dyDescent="0.15"/>
    <row r="266" s="31" customFormat="1" ht="10.5" x14ac:dyDescent="0.15"/>
    <row r="267" s="31" customFormat="1" ht="10.5" x14ac:dyDescent="0.15"/>
    <row r="268" s="31" customFormat="1" ht="10.5" x14ac:dyDescent="0.15"/>
    <row r="269" s="31" customFormat="1" ht="10.5" x14ac:dyDescent="0.15"/>
    <row r="270" s="31" customFormat="1" ht="10.5" x14ac:dyDescent="0.15"/>
    <row r="271" s="31" customFormat="1" ht="10.5" x14ac:dyDescent="0.15"/>
    <row r="272" s="31" customFormat="1" ht="10.5" x14ac:dyDescent="0.15"/>
    <row r="273" s="31" customFormat="1" ht="10.5" x14ac:dyDescent="0.15"/>
    <row r="274" s="31" customFormat="1" ht="10.5" x14ac:dyDescent="0.15"/>
    <row r="275" s="31" customFormat="1" ht="10.5" x14ac:dyDescent="0.15"/>
    <row r="276" s="31" customFormat="1" ht="10.5" x14ac:dyDescent="0.15"/>
    <row r="277" s="31" customFormat="1" ht="10.5" x14ac:dyDescent="0.15"/>
    <row r="278" s="31" customFormat="1" ht="10.5" x14ac:dyDescent="0.15"/>
    <row r="279" s="31" customFormat="1" ht="10.5" x14ac:dyDescent="0.15"/>
    <row r="280" s="31" customFormat="1" ht="10.5" x14ac:dyDescent="0.15"/>
    <row r="281" s="31" customFormat="1" ht="10.5" x14ac:dyDescent="0.15"/>
    <row r="282" s="31" customFormat="1" ht="10.5" x14ac:dyDescent="0.15"/>
    <row r="283" s="31" customFormat="1" ht="10.5" x14ac:dyDescent="0.15"/>
    <row r="284" s="31" customFormat="1" ht="10.5" x14ac:dyDescent="0.15"/>
    <row r="285" s="31" customFormat="1" ht="10.5" x14ac:dyDescent="0.15"/>
    <row r="286" s="31" customFormat="1" ht="10.5" x14ac:dyDescent="0.15"/>
    <row r="287" s="31" customFormat="1" ht="10.5" x14ac:dyDescent="0.15"/>
    <row r="288" s="31" customFormat="1" ht="10.5" x14ac:dyDescent="0.15"/>
    <row r="289" s="31" customFormat="1" ht="10.5" x14ac:dyDescent="0.15"/>
    <row r="290" s="31" customFormat="1" ht="10.5" x14ac:dyDescent="0.15"/>
    <row r="291" s="31" customFormat="1" ht="10.5" x14ac:dyDescent="0.15"/>
    <row r="292" s="31" customFormat="1" ht="10.5" x14ac:dyDescent="0.15"/>
    <row r="293" s="31" customFormat="1" ht="10.5" x14ac:dyDescent="0.15"/>
    <row r="294" s="31" customFormat="1" ht="10.5" x14ac:dyDescent="0.15"/>
    <row r="295" s="31" customFormat="1" ht="10.5" x14ac:dyDescent="0.15"/>
    <row r="296" s="31" customFormat="1" ht="10.5" x14ac:dyDescent="0.15"/>
    <row r="297" s="31" customFormat="1" ht="10.5" x14ac:dyDescent="0.15"/>
    <row r="298" s="31" customFormat="1" ht="10.5" x14ac:dyDescent="0.15"/>
    <row r="299" s="31" customFormat="1" ht="10.5" x14ac:dyDescent="0.15"/>
    <row r="300" s="31" customFormat="1" ht="10.5" x14ac:dyDescent="0.15"/>
    <row r="301" s="31" customFormat="1" ht="10.5" x14ac:dyDescent="0.15"/>
    <row r="302" s="31" customFormat="1" ht="10.5" x14ac:dyDescent="0.15"/>
    <row r="303" s="31" customFormat="1" ht="10.5" x14ac:dyDescent="0.15"/>
    <row r="304" s="31" customFormat="1" ht="10.5" x14ac:dyDescent="0.15"/>
    <row r="305" s="31" customFormat="1" ht="10.5" x14ac:dyDescent="0.15"/>
    <row r="306" s="31" customFormat="1" ht="10.5" x14ac:dyDescent="0.15"/>
    <row r="307" s="31" customFormat="1" ht="10.5" x14ac:dyDescent="0.15"/>
    <row r="308" s="31" customFormat="1" ht="10.5" x14ac:dyDescent="0.15"/>
    <row r="309" s="31" customFormat="1" ht="10.5" x14ac:dyDescent="0.15"/>
    <row r="310" s="31" customFormat="1" ht="10.5" x14ac:dyDescent="0.15"/>
    <row r="311" s="31" customFormat="1" ht="10.5" x14ac:dyDescent="0.15"/>
    <row r="312" s="31" customFormat="1" ht="10.5" x14ac:dyDescent="0.15"/>
    <row r="313" s="31" customFormat="1" ht="10.5" x14ac:dyDescent="0.15"/>
    <row r="314" s="31" customFormat="1" ht="10.5" x14ac:dyDescent="0.15"/>
    <row r="315" s="31" customFormat="1" ht="10.5" x14ac:dyDescent="0.15"/>
    <row r="316" s="31" customFormat="1" ht="10.5" x14ac:dyDescent="0.15"/>
    <row r="317" s="31" customFormat="1" ht="10.5" x14ac:dyDescent="0.15"/>
    <row r="318" s="31" customFormat="1" ht="10.5" x14ac:dyDescent="0.15"/>
    <row r="319" s="31" customFormat="1" ht="10.5" x14ac:dyDescent="0.15"/>
    <row r="320" s="31" customFormat="1" ht="10.5" x14ac:dyDescent="0.15"/>
    <row r="321" s="31" customFormat="1" ht="10.5" x14ac:dyDescent="0.15"/>
    <row r="322" s="31" customFormat="1" ht="10.5" x14ac:dyDescent="0.15"/>
    <row r="323" s="31" customFormat="1" ht="10.5" x14ac:dyDescent="0.15"/>
    <row r="324" s="31" customFormat="1" ht="10.5" x14ac:dyDescent="0.15"/>
    <row r="325" s="31" customFormat="1" ht="10.5" x14ac:dyDescent="0.15"/>
    <row r="326" s="31" customFormat="1" ht="10.5" x14ac:dyDescent="0.15"/>
    <row r="327" s="31" customFormat="1" ht="10.5" x14ac:dyDescent="0.15"/>
    <row r="328" s="31" customFormat="1" ht="10.5" x14ac:dyDescent="0.15"/>
    <row r="329" s="31" customFormat="1" ht="10.5" x14ac:dyDescent="0.15"/>
    <row r="330" s="31" customFormat="1" ht="10.5" x14ac:dyDescent="0.15"/>
    <row r="331" s="31" customFormat="1" ht="10.5" x14ac:dyDescent="0.15"/>
    <row r="332" s="31" customFormat="1" ht="10.5" x14ac:dyDescent="0.15"/>
    <row r="333" s="31" customFormat="1" ht="10.5" x14ac:dyDescent="0.15"/>
    <row r="334" s="31" customFormat="1" ht="10.5" x14ac:dyDescent="0.15"/>
    <row r="335" s="31" customFormat="1" ht="10.5" x14ac:dyDescent="0.15"/>
    <row r="336" s="31" customFormat="1" ht="10.5" x14ac:dyDescent="0.15"/>
    <row r="337" s="31" customFormat="1" ht="10.5" x14ac:dyDescent="0.15"/>
    <row r="338" s="31" customFormat="1" ht="10.5" x14ac:dyDescent="0.15"/>
    <row r="339" s="31" customFormat="1" ht="10.5" x14ac:dyDescent="0.15"/>
    <row r="340" s="31" customFormat="1" ht="10.5" x14ac:dyDescent="0.15"/>
    <row r="341" s="31" customFormat="1" ht="10.5" x14ac:dyDescent="0.15"/>
    <row r="342" s="31" customFormat="1" ht="10.5" x14ac:dyDescent="0.15"/>
    <row r="343" s="31" customFormat="1" ht="10.5" x14ac:dyDescent="0.15"/>
    <row r="344" s="31" customFormat="1" ht="10.5" x14ac:dyDescent="0.15"/>
    <row r="345" s="31" customFormat="1" ht="10.5" x14ac:dyDescent="0.15"/>
    <row r="346" s="31" customFormat="1" ht="10.5" x14ac:dyDescent="0.15"/>
    <row r="347" s="31" customFormat="1" ht="10.5" x14ac:dyDescent="0.15"/>
    <row r="348" s="31" customFormat="1" ht="10.5" x14ac:dyDescent="0.15"/>
    <row r="349" s="31" customFormat="1" ht="10.5" x14ac:dyDescent="0.15"/>
    <row r="350" s="31" customFormat="1" ht="10.5" x14ac:dyDescent="0.15"/>
    <row r="351" s="31" customFormat="1" ht="10.5" x14ac:dyDescent="0.15"/>
    <row r="352" s="31" customFormat="1" ht="10.5" x14ac:dyDescent="0.15"/>
    <row r="353" s="31" customFormat="1" ht="10.5" x14ac:dyDescent="0.15"/>
    <row r="354" s="31" customFormat="1" ht="10.5" x14ac:dyDescent="0.15"/>
    <row r="355" s="31" customFormat="1" ht="10.5" x14ac:dyDescent="0.15"/>
    <row r="356" s="31" customFormat="1" ht="10.5" x14ac:dyDescent="0.15"/>
    <row r="357" s="31" customFormat="1" ht="10.5" x14ac:dyDescent="0.15"/>
    <row r="358" s="31" customFormat="1" ht="10.5" x14ac:dyDescent="0.15"/>
    <row r="359" s="31" customFormat="1" ht="10.5" x14ac:dyDescent="0.15"/>
    <row r="360" s="31" customFormat="1" ht="10.5" x14ac:dyDescent="0.15"/>
    <row r="361" s="31" customFormat="1" ht="10.5" x14ac:dyDescent="0.15"/>
    <row r="362" s="31" customFormat="1" ht="10.5" x14ac:dyDescent="0.15"/>
    <row r="363" s="31" customFormat="1" ht="10.5" x14ac:dyDescent="0.15"/>
    <row r="364" s="31" customFormat="1" ht="10.5" x14ac:dyDescent="0.15"/>
    <row r="365" s="31" customFormat="1" ht="10.5" x14ac:dyDescent="0.15"/>
    <row r="366" s="31" customFormat="1" ht="10.5" x14ac:dyDescent="0.15"/>
    <row r="367" s="31" customFormat="1" ht="10.5" x14ac:dyDescent="0.15"/>
    <row r="368" s="31" customFormat="1" ht="10.5" x14ac:dyDescent="0.15"/>
    <row r="369" s="31" customFormat="1" ht="10.5" x14ac:dyDescent="0.15"/>
    <row r="370" s="31" customFormat="1" ht="10.5" x14ac:dyDescent="0.15"/>
    <row r="371" s="31" customFormat="1" ht="10.5" x14ac:dyDescent="0.15"/>
    <row r="372" s="31" customFormat="1" ht="10.5" x14ac:dyDescent="0.15"/>
    <row r="373" s="31" customFormat="1" ht="10.5" x14ac:dyDescent="0.15"/>
    <row r="374" s="31" customFormat="1" ht="10.5" x14ac:dyDescent="0.15"/>
    <row r="375" s="31" customFormat="1" ht="10.5" x14ac:dyDescent="0.15"/>
    <row r="376" s="31" customFormat="1" ht="10.5" x14ac:dyDescent="0.15"/>
    <row r="377" s="31" customFormat="1" ht="10.5" x14ac:dyDescent="0.15"/>
    <row r="378" s="31" customFormat="1" ht="10.5" x14ac:dyDescent="0.15"/>
    <row r="379" s="31" customFormat="1" ht="10.5" x14ac:dyDescent="0.15"/>
    <row r="380" s="31" customFormat="1" ht="10.5" x14ac:dyDescent="0.15"/>
    <row r="381" s="31" customFormat="1" ht="10.5" x14ac:dyDescent="0.15"/>
    <row r="382" s="31" customFormat="1" ht="10.5" x14ac:dyDescent="0.15"/>
    <row r="383" s="31" customFormat="1" ht="10.5" x14ac:dyDescent="0.15"/>
    <row r="384" s="31" customFormat="1" ht="10.5" x14ac:dyDescent="0.15"/>
    <row r="385" s="31" customFormat="1" ht="10.5" x14ac:dyDescent="0.15"/>
    <row r="386" s="31" customFormat="1" ht="10.5" x14ac:dyDescent="0.15"/>
    <row r="387" s="31" customFormat="1" ht="10.5" x14ac:dyDescent="0.15"/>
    <row r="388" s="31" customFormat="1" ht="10.5" x14ac:dyDescent="0.15"/>
    <row r="389" s="31" customFormat="1" ht="10.5" x14ac:dyDescent="0.15"/>
    <row r="390" s="31" customFormat="1" ht="10.5" x14ac:dyDescent="0.15"/>
    <row r="391" s="31" customFormat="1" ht="10.5" x14ac:dyDescent="0.15"/>
    <row r="392" s="31" customFormat="1" ht="10.5" x14ac:dyDescent="0.15"/>
    <row r="393" s="31" customFormat="1" ht="10.5" x14ac:dyDescent="0.15"/>
    <row r="394" s="31" customFormat="1" ht="10.5" x14ac:dyDescent="0.15"/>
    <row r="395" s="31" customFormat="1" ht="10.5" x14ac:dyDescent="0.15"/>
    <row r="396" s="31" customFormat="1" ht="10.5" x14ac:dyDescent="0.15"/>
    <row r="397" s="31" customFormat="1" ht="10.5" x14ac:dyDescent="0.15"/>
    <row r="398" s="31" customFormat="1" ht="10.5" x14ac:dyDescent="0.15"/>
    <row r="399" s="31" customFormat="1" ht="10.5" x14ac:dyDescent="0.15"/>
    <row r="400" s="31" customFormat="1" ht="10.5" x14ac:dyDescent="0.15"/>
    <row r="401" s="31" customFormat="1" ht="10.5" x14ac:dyDescent="0.15"/>
    <row r="402" s="31" customFormat="1" ht="10.5" x14ac:dyDescent="0.15"/>
    <row r="403" s="31" customFormat="1" ht="10.5" x14ac:dyDescent="0.15"/>
    <row r="404" s="31" customFormat="1" ht="10.5" x14ac:dyDescent="0.15"/>
    <row r="405" s="31" customFormat="1" ht="10.5" x14ac:dyDescent="0.15"/>
    <row r="406" s="31" customFormat="1" ht="10.5" x14ac:dyDescent="0.15"/>
    <row r="407" s="31" customFormat="1" ht="10.5" x14ac:dyDescent="0.15"/>
    <row r="408" s="31" customFormat="1" ht="10.5" x14ac:dyDescent="0.15"/>
    <row r="409" s="31" customFormat="1" ht="10.5" x14ac:dyDescent="0.15"/>
    <row r="410" s="31" customFormat="1" ht="10.5" x14ac:dyDescent="0.15"/>
    <row r="411" s="31" customFormat="1" ht="10.5" x14ac:dyDescent="0.15"/>
    <row r="412" s="31" customFormat="1" ht="10.5" x14ac:dyDescent="0.15"/>
    <row r="413" s="31" customFormat="1" ht="10.5" x14ac:dyDescent="0.15"/>
    <row r="414" s="31" customFormat="1" ht="10.5" x14ac:dyDescent="0.15"/>
    <row r="415" s="31" customFormat="1" ht="10.5" x14ac:dyDescent="0.15"/>
    <row r="416" s="31" customFormat="1" ht="10.5" x14ac:dyDescent="0.15"/>
    <row r="417" s="31" customFormat="1" ht="10.5" x14ac:dyDescent="0.15"/>
    <row r="418" s="31" customFormat="1" ht="10.5" x14ac:dyDescent="0.15"/>
    <row r="419" s="31" customFormat="1" ht="10.5" x14ac:dyDescent="0.15"/>
    <row r="420" s="31" customFormat="1" ht="10.5" x14ac:dyDescent="0.15"/>
    <row r="421" s="31" customFormat="1" ht="10.5" x14ac:dyDescent="0.15"/>
    <row r="422" s="31" customFormat="1" ht="10.5" x14ac:dyDescent="0.15"/>
    <row r="423" s="31" customFormat="1" ht="10.5" x14ac:dyDescent="0.15"/>
    <row r="424" s="31" customFormat="1" ht="10.5" x14ac:dyDescent="0.15"/>
    <row r="425" s="31" customFormat="1" ht="10.5" x14ac:dyDescent="0.15"/>
    <row r="426" s="31" customFormat="1" ht="10.5" x14ac:dyDescent="0.15"/>
    <row r="427" s="31" customFormat="1" ht="10.5" x14ac:dyDescent="0.15"/>
    <row r="428" s="31" customFormat="1" ht="10.5" x14ac:dyDescent="0.15"/>
    <row r="429" s="31" customFormat="1" ht="10.5" x14ac:dyDescent="0.15"/>
    <row r="430" s="31" customFormat="1" ht="10.5" x14ac:dyDescent="0.15"/>
    <row r="431" s="31" customFormat="1" ht="10.5" x14ac:dyDescent="0.15"/>
    <row r="432" s="31" customFormat="1" ht="10.5" x14ac:dyDescent="0.15"/>
    <row r="433" s="31" customFormat="1" ht="10.5" x14ac:dyDescent="0.15"/>
    <row r="434" s="31" customFormat="1" ht="10.5" x14ac:dyDescent="0.15"/>
    <row r="435" s="31" customFormat="1" ht="10.5" x14ac:dyDescent="0.15"/>
    <row r="436" s="31" customFormat="1" ht="10.5" x14ac:dyDescent="0.15"/>
    <row r="437" s="31" customFormat="1" ht="10.5" x14ac:dyDescent="0.15"/>
    <row r="438" s="31" customFormat="1" ht="10.5" x14ac:dyDescent="0.15"/>
    <row r="439" s="31" customFormat="1" ht="10.5" x14ac:dyDescent="0.15"/>
    <row r="440" s="31" customFormat="1" ht="10.5" x14ac:dyDescent="0.15"/>
    <row r="441" s="31" customFormat="1" ht="10.5" x14ac:dyDescent="0.15"/>
    <row r="442" s="31" customFormat="1" ht="10.5" x14ac:dyDescent="0.15"/>
    <row r="443" s="31" customFormat="1" ht="10.5" x14ac:dyDescent="0.15"/>
    <row r="444" s="31" customFormat="1" ht="10.5" x14ac:dyDescent="0.15"/>
    <row r="445" s="31" customFormat="1" ht="10.5" x14ac:dyDescent="0.15"/>
    <row r="446" s="31" customFormat="1" ht="10.5" x14ac:dyDescent="0.15"/>
    <row r="447" s="31" customFormat="1" ht="10.5" x14ac:dyDescent="0.15"/>
    <row r="448" s="31" customFormat="1" ht="10.5" x14ac:dyDescent="0.15"/>
    <row r="449" s="31" customFormat="1" ht="10.5" x14ac:dyDescent="0.15"/>
    <row r="450" s="31" customFormat="1" ht="10.5" x14ac:dyDescent="0.15"/>
    <row r="451" s="31" customFormat="1" ht="10.5" x14ac:dyDescent="0.15"/>
    <row r="452" s="31" customFormat="1" ht="10.5" x14ac:dyDescent="0.15"/>
    <row r="453" s="31" customFormat="1" ht="10.5" x14ac:dyDescent="0.15"/>
    <row r="454" s="31" customFormat="1" ht="10.5" x14ac:dyDescent="0.15"/>
    <row r="455" s="31" customFormat="1" ht="10.5" x14ac:dyDescent="0.15"/>
    <row r="456" s="31" customFormat="1" ht="10.5" x14ac:dyDescent="0.15"/>
    <row r="457" s="31" customFormat="1" ht="10.5" x14ac:dyDescent="0.15"/>
    <row r="458" s="31" customFormat="1" ht="10.5" x14ac:dyDescent="0.15"/>
    <row r="459" s="31" customFormat="1" ht="10.5" x14ac:dyDescent="0.15"/>
    <row r="460" s="31" customFormat="1" ht="10.5" x14ac:dyDescent="0.15"/>
    <row r="461" s="31" customFormat="1" ht="10.5" x14ac:dyDescent="0.15"/>
    <row r="462" s="31" customFormat="1" ht="10.5" x14ac:dyDescent="0.15"/>
    <row r="463" s="31" customFormat="1" ht="10.5" x14ac:dyDescent="0.15"/>
    <row r="464" s="31" customFormat="1" ht="10.5" x14ac:dyDescent="0.15"/>
    <row r="465" s="31" customFormat="1" ht="10.5" x14ac:dyDescent="0.15"/>
    <row r="466" s="31" customFormat="1" ht="10.5" x14ac:dyDescent="0.15"/>
    <row r="467" s="31" customFormat="1" ht="10.5" x14ac:dyDescent="0.15"/>
    <row r="468" s="31" customFormat="1" ht="10.5" x14ac:dyDescent="0.15"/>
    <row r="469" s="31" customFormat="1" ht="10.5" x14ac:dyDescent="0.15"/>
    <row r="470" s="31" customFormat="1" ht="10.5" x14ac:dyDescent="0.15"/>
    <row r="471" s="31" customFormat="1" ht="10.5" x14ac:dyDescent="0.15"/>
    <row r="472" s="31" customFormat="1" ht="10.5" x14ac:dyDescent="0.15"/>
    <row r="473" s="31" customFormat="1" ht="10.5" x14ac:dyDescent="0.15"/>
    <row r="474" s="31" customFormat="1" ht="10.5" x14ac:dyDescent="0.15"/>
    <row r="475" s="31" customFormat="1" ht="10.5" x14ac:dyDescent="0.15"/>
    <row r="476" s="31" customFormat="1" ht="10.5" x14ac:dyDescent="0.15"/>
    <row r="477" s="31" customFormat="1" ht="10.5" x14ac:dyDescent="0.15"/>
    <row r="478" s="31" customFormat="1" ht="10.5" x14ac:dyDescent="0.15"/>
    <row r="479" s="31" customFormat="1" ht="10.5" x14ac:dyDescent="0.15"/>
    <row r="480" s="31" customFormat="1" ht="10.5" x14ac:dyDescent="0.15"/>
    <row r="481" s="31" customFormat="1" ht="10.5" x14ac:dyDescent="0.15"/>
    <row r="482" s="31" customFormat="1" ht="10.5" x14ac:dyDescent="0.15"/>
    <row r="483" s="31" customFormat="1" ht="10.5" x14ac:dyDescent="0.15"/>
    <row r="484" s="31" customFormat="1" ht="10.5" x14ac:dyDescent="0.15"/>
    <row r="485" s="31" customFormat="1" ht="10.5" x14ac:dyDescent="0.15"/>
    <row r="486" s="31" customFormat="1" ht="10.5" x14ac:dyDescent="0.15"/>
    <row r="487" s="31" customFormat="1" ht="10.5" x14ac:dyDescent="0.15"/>
    <row r="488" s="31" customFormat="1" ht="10.5" x14ac:dyDescent="0.15"/>
    <row r="489" s="31" customFormat="1" ht="10.5" x14ac:dyDescent="0.15"/>
    <row r="490" s="31" customFormat="1" ht="10.5" x14ac:dyDescent="0.15"/>
    <row r="491" s="31" customFormat="1" ht="10.5" x14ac:dyDescent="0.15"/>
    <row r="492" s="31" customFormat="1" ht="10.5" x14ac:dyDescent="0.15"/>
    <row r="493" s="31" customFormat="1" ht="10.5" x14ac:dyDescent="0.15"/>
    <row r="494" s="31" customFormat="1" ht="10.5" x14ac:dyDescent="0.15"/>
    <row r="495" s="31" customFormat="1" ht="10.5" x14ac:dyDescent="0.15"/>
    <row r="496" s="31" customFormat="1" ht="10.5" x14ac:dyDescent="0.15"/>
    <row r="497" s="31" customFormat="1" ht="10.5" x14ac:dyDescent="0.15"/>
    <row r="498" s="31" customFormat="1" ht="10.5" x14ac:dyDescent="0.15"/>
    <row r="499" s="31" customFormat="1" ht="10.5" x14ac:dyDescent="0.15"/>
    <row r="500" s="31" customFormat="1" ht="10.5" x14ac:dyDescent="0.15"/>
    <row r="501" s="31" customFormat="1" ht="10.5" x14ac:dyDescent="0.15"/>
    <row r="502" s="31" customFormat="1" ht="10.5" x14ac:dyDescent="0.15"/>
    <row r="503" s="31" customFormat="1" ht="10.5" x14ac:dyDescent="0.15"/>
    <row r="504" s="31" customFormat="1" ht="10.5" x14ac:dyDescent="0.15"/>
    <row r="505" s="31" customFormat="1" ht="10.5" x14ac:dyDescent="0.15"/>
    <row r="506" s="31" customFormat="1" ht="10.5" x14ac:dyDescent="0.15"/>
    <row r="507" s="31" customFormat="1" ht="10.5" x14ac:dyDescent="0.15"/>
    <row r="508" s="31" customFormat="1" ht="10.5" x14ac:dyDescent="0.15"/>
    <row r="509" s="31" customFormat="1" ht="10.5" x14ac:dyDescent="0.15"/>
    <row r="510" s="31" customFormat="1" ht="10.5" x14ac:dyDescent="0.15"/>
    <row r="511" s="31" customFormat="1" ht="10.5" x14ac:dyDescent="0.15"/>
    <row r="512" s="31" customFormat="1" ht="10.5" x14ac:dyDescent="0.15"/>
    <row r="513" s="31" customFormat="1" ht="10.5" x14ac:dyDescent="0.15"/>
    <row r="514" s="31" customFormat="1" ht="10.5" x14ac:dyDescent="0.15"/>
    <row r="515" s="31" customFormat="1" ht="10.5" x14ac:dyDescent="0.15"/>
    <row r="516" s="31" customFormat="1" ht="10.5" x14ac:dyDescent="0.15"/>
    <row r="517" s="31" customFormat="1" ht="10.5" x14ac:dyDescent="0.15"/>
    <row r="518" s="31" customFormat="1" ht="10.5" x14ac:dyDescent="0.15"/>
    <row r="519" s="31" customFormat="1" ht="10.5" x14ac:dyDescent="0.15"/>
    <row r="520" s="31" customFormat="1" ht="10.5" x14ac:dyDescent="0.15"/>
    <row r="521" s="31" customFormat="1" ht="10.5" x14ac:dyDescent="0.15"/>
    <row r="522" s="31" customFormat="1" ht="10.5" x14ac:dyDescent="0.15"/>
    <row r="523" s="31" customFormat="1" ht="10.5" x14ac:dyDescent="0.15"/>
    <row r="524" s="31" customFormat="1" ht="10.5" x14ac:dyDescent="0.15"/>
    <row r="525" s="31" customFormat="1" ht="10.5" x14ac:dyDescent="0.15"/>
    <row r="526" s="31" customFormat="1" ht="10.5" x14ac:dyDescent="0.15"/>
    <row r="527" s="31" customFormat="1" ht="10.5" x14ac:dyDescent="0.15"/>
    <row r="528" s="31" customFormat="1" ht="10.5" x14ac:dyDescent="0.15"/>
    <row r="529" s="31" customFormat="1" ht="10.5" x14ac:dyDescent="0.15"/>
    <row r="530" s="31" customFormat="1" ht="10.5" x14ac:dyDescent="0.15"/>
    <row r="531" s="31" customFormat="1" ht="10.5" x14ac:dyDescent="0.15"/>
    <row r="532" s="31" customFormat="1" ht="10.5" x14ac:dyDescent="0.15"/>
    <row r="533" s="31" customFormat="1" ht="10.5" x14ac:dyDescent="0.15"/>
    <row r="534" s="31" customFormat="1" ht="10.5" x14ac:dyDescent="0.15"/>
    <row r="535" s="31" customFormat="1" ht="10.5" x14ac:dyDescent="0.15"/>
    <row r="536" s="31" customFormat="1" ht="10.5" x14ac:dyDescent="0.15"/>
    <row r="537" s="31" customFormat="1" ht="10.5" x14ac:dyDescent="0.15"/>
    <row r="538" s="31" customFormat="1" ht="10.5" x14ac:dyDescent="0.15"/>
    <row r="539" s="31" customFormat="1" ht="10.5" x14ac:dyDescent="0.15"/>
    <row r="540" s="31" customFormat="1" ht="10.5" x14ac:dyDescent="0.15"/>
    <row r="541" s="31" customFormat="1" ht="10.5" x14ac:dyDescent="0.15"/>
    <row r="542" s="31" customFormat="1" ht="10.5" x14ac:dyDescent="0.15"/>
    <row r="543" s="31" customFormat="1" ht="10.5" x14ac:dyDescent="0.15"/>
    <row r="544" s="31" customFormat="1" ht="10.5" x14ac:dyDescent="0.15"/>
    <row r="545" s="31" customFormat="1" ht="10.5" x14ac:dyDescent="0.15"/>
    <row r="546" s="31" customFormat="1" ht="10.5" x14ac:dyDescent="0.15"/>
    <row r="547" s="31" customFormat="1" ht="10.5" x14ac:dyDescent="0.15"/>
    <row r="548" s="31" customFormat="1" ht="10.5" x14ac:dyDescent="0.15"/>
    <row r="549" s="31" customFormat="1" ht="10.5" x14ac:dyDescent="0.15"/>
    <row r="550" s="31" customFormat="1" ht="10.5" x14ac:dyDescent="0.15"/>
    <row r="551" s="31" customFormat="1" ht="10.5" x14ac:dyDescent="0.15"/>
    <row r="552" s="31" customFormat="1" ht="10.5" x14ac:dyDescent="0.15"/>
    <row r="553" s="31" customFormat="1" ht="10.5" x14ac:dyDescent="0.15"/>
    <row r="554" s="31" customFormat="1" ht="10.5" x14ac:dyDescent="0.15"/>
    <row r="555" s="31" customFormat="1" ht="10.5" x14ac:dyDescent="0.15"/>
    <row r="556" s="31" customFormat="1" ht="10.5" x14ac:dyDescent="0.15"/>
    <row r="557" s="31" customFormat="1" ht="10.5" x14ac:dyDescent="0.15"/>
    <row r="558" s="31" customFormat="1" ht="10.5" x14ac:dyDescent="0.15"/>
    <row r="559" s="31" customFormat="1" ht="10.5" x14ac:dyDescent="0.15"/>
    <row r="560" s="31" customFormat="1" ht="10.5" x14ac:dyDescent="0.15"/>
    <row r="561" s="31" customFormat="1" ht="10.5" x14ac:dyDescent="0.15"/>
    <row r="562" s="31" customFormat="1" ht="10.5" x14ac:dyDescent="0.15"/>
    <row r="563" s="31" customFormat="1" ht="10.5" x14ac:dyDescent="0.15"/>
    <row r="564" s="31" customFormat="1" ht="10.5" x14ac:dyDescent="0.15"/>
    <row r="565" s="31" customFormat="1" ht="10.5" x14ac:dyDescent="0.15"/>
    <row r="566" s="31" customFormat="1" ht="10.5" x14ac:dyDescent="0.15"/>
    <row r="567" s="31" customFormat="1" ht="10.5" x14ac:dyDescent="0.15"/>
    <row r="568" s="31" customFormat="1" ht="10.5" x14ac:dyDescent="0.15"/>
    <row r="569" s="31" customFormat="1" ht="10.5" x14ac:dyDescent="0.15"/>
    <row r="570" s="31" customFormat="1" ht="10.5" x14ac:dyDescent="0.15"/>
    <row r="571" s="31" customFormat="1" ht="10.5" x14ac:dyDescent="0.15"/>
    <row r="572" s="31" customFormat="1" ht="10.5" x14ac:dyDescent="0.15"/>
    <row r="573" s="31" customFormat="1" ht="10.5" x14ac:dyDescent="0.15"/>
    <row r="574" s="31" customFormat="1" ht="10.5" x14ac:dyDescent="0.15"/>
    <row r="575" s="31" customFormat="1" ht="10.5" x14ac:dyDescent="0.15"/>
    <row r="576" s="31" customFormat="1" ht="10.5" x14ac:dyDescent="0.15"/>
    <row r="577" s="31" customFormat="1" ht="10.5" x14ac:dyDescent="0.15"/>
    <row r="578" s="31" customFormat="1" ht="10.5" x14ac:dyDescent="0.15"/>
    <row r="579" s="31" customFormat="1" ht="10.5" x14ac:dyDescent="0.15"/>
    <row r="580" s="31" customFormat="1" ht="10.5" x14ac:dyDescent="0.15"/>
    <row r="581" s="31" customFormat="1" ht="10.5" x14ac:dyDescent="0.15"/>
    <row r="582" s="31" customFormat="1" ht="10.5" x14ac:dyDescent="0.15"/>
    <row r="583" s="31" customFormat="1" ht="10.5" x14ac:dyDescent="0.15"/>
    <row r="584" s="31" customFormat="1" ht="10.5" x14ac:dyDescent="0.15"/>
    <row r="585" s="31" customFormat="1" ht="10.5" x14ac:dyDescent="0.15"/>
    <row r="586" s="31" customFormat="1" ht="10.5" x14ac:dyDescent="0.15"/>
    <row r="587" s="31" customFormat="1" ht="10.5" x14ac:dyDescent="0.15"/>
    <row r="588" s="31" customFormat="1" ht="10.5" x14ac:dyDescent="0.15"/>
    <row r="589" s="31" customFormat="1" ht="10.5" x14ac:dyDescent="0.15"/>
    <row r="590" s="31" customFormat="1" ht="10.5" x14ac:dyDescent="0.15"/>
    <row r="591" s="31" customFormat="1" ht="10.5" x14ac:dyDescent="0.15"/>
    <row r="592" s="31" customFormat="1" ht="10.5" x14ac:dyDescent="0.15"/>
    <row r="593" s="31" customFormat="1" ht="10.5" x14ac:dyDescent="0.15"/>
    <row r="594" s="31" customFormat="1" ht="10.5" x14ac:dyDescent="0.15"/>
    <row r="595" s="31" customFormat="1" ht="10.5" x14ac:dyDescent="0.15"/>
    <row r="596" s="31" customFormat="1" ht="10.5" x14ac:dyDescent="0.15"/>
    <row r="597" s="31" customFormat="1" ht="10.5" x14ac:dyDescent="0.15"/>
    <row r="598" s="31" customFormat="1" ht="10.5" x14ac:dyDescent="0.15"/>
    <row r="599" s="31" customFormat="1" ht="10.5" x14ac:dyDescent="0.15"/>
    <row r="600" s="31" customFormat="1" ht="10.5" x14ac:dyDescent="0.15"/>
    <row r="601" s="31" customFormat="1" ht="10.5" x14ac:dyDescent="0.15"/>
    <row r="602" s="31" customFormat="1" ht="10.5" x14ac:dyDescent="0.15"/>
    <row r="603" s="31" customFormat="1" ht="10.5" x14ac:dyDescent="0.15"/>
    <row r="604" s="31" customFormat="1" ht="10.5" x14ac:dyDescent="0.15"/>
    <row r="605" s="31" customFormat="1" ht="10.5" x14ac:dyDescent="0.15"/>
    <row r="606" s="31" customFormat="1" ht="10.5" x14ac:dyDescent="0.15"/>
    <row r="607" s="31" customFormat="1" ht="10.5" x14ac:dyDescent="0.15"/>
    <row r="608" s="31" customFormat="1" ht="10.5" x14ac:dyDescent="0.15"/>
    <row r="609" s="31" customFormat="1" ht="10.5" x14ac:dyDescent="0.15"/>
    <row r="610" s="31" customFormat="1" ht="10.5" x14ac:dyDescent="0.15"/>
    <row r="611" s="31" customFormat="1" ht="10.5" x14ac:dyDescent="0.15"/>
    <row r="612" s="31" customFormat="1" ht="10.5" x14ac:dyDescent="0.15"/>
    <row r="613" s="31" customFormat="1" ht="10.5" x14ac:dyDescent="0.15"/>
    <row r="614" s="31" customFormat="1" ht="10.5" x14ac:dyDescent="0.15"/>
    <row r="615" s="31" customFormat="1" ht="10.5" x14ac:dyDescent="0.15"/>
    <row r="616" s="31" customFormat="1" ht="10.5" x14ac:dyDescent="0.15"/>
    <row r="617" s="31" customFormat="1" ht="10.5" x14ac:dyDescent="0.15"/>
    <row r="618" s="31" customFormat="1" ht="10.5" x14ac:dyDescent="0.15"/>
    <row r="619" s="31" customFormat="1" ht="10.5" x14ac:dyDescent="0.15"/>
    <row r="620" s="31" customFormat="1" ht="10.5" x14ac:dyDescent="0.15"/>
    <row r="621" s="31" customFormat="1" ht="10.5" x14ac:dyDescent="0.15"/>
    <row r="622" s="31" customFormat="1" ht="10.5" x14ac:dyDescent="0.15"/>
    <row r="623" s="31" customFormat="1" ht="10.5" x14ac:dyDescent="0.15"/>
    <row r="624" s="31" customFormat="1" ht="10.5" x14ac:dyDescent="0.15"/>
    <row r="625" s="31" customFormat="1" ht="10.5" x14ac:dyDescent="0.15"/>
    <row r="626" s="31" customFormat="1" ht="10.5" x14ac:dyDescent="0.15"/>
    <row r="627" s="31" customFormat="1" ht="10.5" x14ac:dyDescent="0.15"/>
    <row r="628" s="31" customFormat="1" ht="10.5" x14ac:dyDescent="0.15"/>
    <row r="629" s="31" customFormat="1" ht="10.5" x14ac:dyDescent="0.15"/>
    <row r="630" s="31" customFormat="1" ht="10.5" x14ac:dyDescent="0.15"/>
    <row r="631" s="31" customFormat="1" ht="10.5" x14ac:dyDescent="0.15"/>
    <row r="632" s="31" customFormat="1" ht="10.5" x14ac:dyDescent="0.15"/>
    <row r="633" s="31" customFormat="1" ht="10.5" x14ac:dyDescent="0.15"/>
    <row r="634" s="31" customFormat="1" ht="10.5" x14ac:dyDescent="0.15"/>
    <row r="635" s="31" customFormat="1" ht="10.5" x14ac:dyDescent="0.15"/>
    <row r="636" s="31" customFormat="1" ht="10.5" x14ac:dyDescent="0.15"/>
    <row r="637" s="31" customFormat="1" ht="10.5" x14ac:dyDescent="0.15"/>
    <row r="638" s="31" customFormat="1" ht="10.5" x14ac:dyDescent="0.15"/>
    <row r="639" s="31" customFormat="1" ht="10.5" x14ac:dyDescent="0.15"/>
    <row r="640" s="31" customFormat="1" ht="10.5" x14ac:dyDescent="0.15"/>
    <row r="641" s="31" customFormat="1" ht="10.5" x14ac:dyDescent="0.15"/>
    <row r="642" s="31" customFormat="1" ht="10.5" x14ac:dyDescent="0.15"/>
    <row r="643" s="31" customFormat="1" ht="10.5" x14ac:dyDescent="0.15"/>
    <row r="644" s="31" customFormat="1" ht="10.5" x14ac:dyDescent="0.15"/>
    <row r="645" s="31" customFormat="1" ht="10.5" x14ac:dyDescent="0.15"/>
    <row r="646" s="31" customFormat="1" ht="10.5" x14ac:dyDescent="0.15"/>
    <row r="647" s="31" customFormat="1" ht="10.5" x14ac:dyDescent="0.15"/>
    <row r="648" s="31" customFormat="1" ht="10.5" x14ac:dyDescent="0.15"/>
    <row r="649" s="31" customFormat="1" ht="10.5" x14ac:dyDescent="0.15"/>
    <row r="650" s="31" customFormat="1" ht="10.5" x14ac:dyDescent="0.15"/>
    <row r="651" s="31" customFormat="1" ht="10.5" x14ac:dyDescent="0.15"/>
    <row r="652" s="31" customFormat="1" ht="10.5" x14ac:dyDescent="0.15"/>
    <row r="653" s="31" customFormat="1" ht="10.5" x14ac:dyDescent="0.15"/>
    <row r="654" s="31" customFormat="1" ht="10.5" x14ac:dyDescent="0.15"/>
    <row r="655" s="31" customFormat="1" ht="10.5" x14ac:dyDescent="0.15"/>
    <row r="656" s="31" customFormat="1" ht="10.5" x14ac:dyDescent="0.15"/>
    <row r="657" s="31" customFormat="1" ht="10.5" x14ac:dyDescent="0.15"/>
    <row r="658" s="31" customFormat="1" ht="10.5" x14ac:dyDescent="0.15"/>
    <row r="659" s="31" customFormat="1" ht="10.5" x14ac:dyDescent="0.15"/>
    <row r="660" s="31" customFormat="1" ht="10.5" x14ac:dyDescent="0.15"/>
    <row r="661" s="31" customFormat="1" ht="10.5" x14ac:dyDescent="0.15"/>
    <row r="662" s="31" customFormat="1" ht="10.5" x14ac:dyDescent="0.15"/>
    <row r="663" s="31" customFormat="1" ht="10.5" x14ac:dyDescent="0.15"/>
    <row r="664" s="31" customFormat="1" ht="10.5" x14ac:dyDescent="0.15"/>
    <row r="665" s="31" customFormat="1" ht="10.5" x14ac:dyDescent="0.15"/>
    <row r="666" s="31" customFormat="1" ht="10.5" x14ac:dyDescent="0.15"/>
    <row r="667" s="31" customFormat="1" ht="10.5" x14ac:dyDescent="0.15"/>
    <row r="668" s="31" customFormat="1" ht="10.5" x14ac:dyDescent="0.15"/>
    <row r="669" s="31" customFormat="1" ht="10.5" x14ac:dyDescent="0.15"/>
    <row r="670" s="31" customFormat="1" ht="10.5" x14ac:dyDescent="0.15"/>
    <row r="671" s="31" customFormat="1" ht="10.5" x14ac:dyDescent="0.15"/>
    <row r="672" s="31" customFormat="1" ht="10.5" x14ac:dyDescent="0.15"/>
    <row r="673" s="31" customFormat="1" ht="10.5" x14ac:dyDescent="0.15"/>
    <row r="674" s="31" customFormat="1" ht="10.5" x14ac:dyDescent="0.15"/>
    <row r="675" s="31" customFormat="1" ht="10.5" x14ac:dyDescent="0.15"/>
    <row r="676" s="31" customFormat="1" ht="10.5" x14ac:dyDescent="0.15"/>
    <row r="677" s="31" customFormat="1" ht="10.5" x14ac:dyDescent="0.15"/>
    <row r="678" s="31" customFormat="1" ht="10.5" x14ac:dyDescent="0.15"/>
    <row r="679" s="31" customFormat="1" ht="10.5" x14ac:dyDescent="0.15"/>
    <row r="680" s="31" customFormat="1" ht="10.5" x14ac:dyDescent="0.15"/>
    <row r="681" s="31" customFormat="1" ht="10.5" x14ac:dyDescent="0.15"/>
    <row r="682" s="31" customFormat="1" ht="10.5" x14ac:dyDescent="0.15"/>
    <row r="683" s="31" customFormat="1" ht="10.5" x14ac:dyDescent="0.15"/>
    <row r="684" s="31" customFormat="1" ht="10.5" x14ac:dyDescent="0.15"/>
    <row r="685" s="31" customFormat="1" ht="10.5" x14ac:dyDescent="0.15"/>
    <row r="686" s="31" customFormat="1" ht="10.5" x14ac:dyDescent="0.15"/>
    <row r="687" s="31" customFormat="1" ht="10.5" x14ac:dyDescent="0.15"/>
    <row r="688" s="31" customFormat="1" ht="10.5" x14ac:dyDescent="0.15"/>
    <row r="689" s="31" customFormat="1" ht="10.5" x14ac:dyDescent="0.15"/>
    <row r="690" s="31" customFormat="1" ht="10.5" x14ac:dyDescent="0.15"/>
    <row r="691" s="31" customFormat="1" ht="10.5" x14ac:dyDescent="0.15"/>
    <row r="692" s="31" customFormat="1" ht="10.5" x14ac:dyDescent="0.15"/>
    <row r="693" s="31" customFormat="1" ht="10.5" x14ac:dyDescent="0.15"/>
    <row r="694" s="31" customFormat="1" ht="10.5" x14ac:dyDescent="0.15"/>
    <row r="695" s="31" customFormat="1" ht="10.5" x14ac:dyDescent="0.15"/>
    <row r="696" s="31" customFormat="1" ht="10.5" x14ac:dyDescent="0.15"/>
    <row r="697" s="31" customFormat="1" ht="10.5" x14ac:dyDescent="0.15"/>
    <row r="698" s="31" customFormat="1" ht="10.5" x14ac:dyDescent="0.15"/>
    <row r="699" s="31" customFormat="1" ht="10.5" x14ac:dyDescent="0.15"/>
    <row r="700" s="31" customFormat="1" ht="10.5" x14ac:dyDescent="0.15"/>
    <row r="701" s="31" customFormat="1" ht="10.5" x14ac:dyDescent="0.15"/>
    <row r="702" s="31" customFormat="1" ht="10.5" x14ac:dyDescent="0.15"/>
    <row r="703" s="31" customFormat="1" ht="10.5" x14ac:dyDescent="0.15"/>
    <row r="704" s="31" customFormat="1" ht="10.5" x14ac:dyDescent="0.15"/>
    <row r="705" s="31" customFormat="1" ht="10.5" x14ac:dyDescent="0.15"/>
    <row r="706" s="31" customFormat="1" ht="10.5" x14ac:dyDescent="0.15"/>
    <row r="707" s="31" customFormat="1" ht="10.5" x14ac:dyDescent="0.15"/>
    <row r="708" s="31" customFormat="1" ht="10.5" x14ac:dyDescent="0.15"/>
    <row r="709" s="31" customFormat="1" ht="10.5" x14ac:dyDescent="0.15"/>
    <row r="710" s="31" customFormat="1" ht="10.5" x14ac:dyDescent="0.15"/>
    <row r="711" s="31" customFormat="1" ht="10.5" x14ac:dyDescent="0.15"/>
    <row r="712" s="31" customFormat="1" ht="10.5" x14ac:dyDescent="0.15"/>
    <row r="713" s="31" customFormat="1" ht="10.5" x14ac:dyDescent="0.15"/>
    <row r="714" s="31" customFormat="1" ht="10.5" x14ac:dyDescent="0.15"/>
    <row r="715" s="31" customFormat="1" ht="10.5" x14ac:dyDescent="0.15"/>
    <row r="716" s="31" customFormat="1" ht="10.5" x14ac:dyDescent="0.15"/>
    <row r="717" s="31" customFormat="1" ht="10.5" x14ac:dyDescent="0.15"/>
    <row r="718" s="31" customFormat="1" ht="10.5" x14ac:dyDescent="0.15"/>
    <row r="719" s="31" customFormat="1" ht="10.5" x14ac:dyDescent="0.15"/>
    <row r="720" s="31" customFormat="1" ht="10.5" x14ac:dyDescent="0.15"/>
    <row r="721" s="31" customFormat="1" ht="10.5" x14ac:dyDescent="0.15"/>
    <row r="722" s="31" customFormat="1" ht="10.5" x14ac:dyDescent="0.15"/>
    <row r="723" s="31" customFormat="1" ht="10.5" x14ac:dyDescent="0.15"/>
    <row r="724" s="31" customFormat="1" ht="10.5" x14ac:dyDescent="0.15"/>
    <row r="725" s="31" customFormat="1" ht="10.5" x14ac:dyDescent="0.15"/>
    <row r="726" s="31" customFormat="1" ht="10.5" x14ac:dyDescent="0.15"/>
    <row r="727" s="31" customFormat="1" ht="10.5" x14ac:dyDescent="0.15"/>
    <row r="728" s="31" customFormat="1" ht="10.5" x14ac:dyDescent="0.15"/>
    <row r="729" s="31" customFormat="1" ht="10.5" x14ac:dyDescent="0.15"/>
    <row r="730" s="31" customFormat="1" ht="10.5" x14ac:dyDescent="0.15"/>
    <row r="731" s="31" customFormat="1" ht="10.5" x14ac:dyDescent="0.15"/>
    <row r="732" s="31" customFormat="1" ht="10.5" x14ac:dyDescent="0.15"/>
    <row r="733" s="31" customFormat="1" ht="10.5" x14ac:dyDescent="0.15"/>
    <row r="734" s="31" customFormat="1" ht="10.5" x14ac:dyDescent="0.15"/>
    <row r="735" s="31" customFormat="1" ht="10.5" x14ac:dyDescent="0.15"/>
    <row r="736" s="31" customFormat="1" ht="10.5" x14ac:dyDescent="0.15"/>
    <row r="737" s="31" customFormat="1" ht="10.5" x14ac:dyDescent="0.15"/>
    <row r="738" s="31" customFormat="1" ht="10.5" x14ac:dyDescent="0.15"/>
    <row r="739" s="31" customFormat="1" ht="10.5" x14ac:dyDescent="0.15"/>
    <row r="740" s="31" customFormat="1" ht="10.5" x14ac:dyDescent="0.15"/>
    <row r="741" s="31" customFormat="1" ht="10.5" x14ac:dyDescent="0.15"/>
    <row r="742" s="31" customFormat="1" ht="10.5" x14ac:dyDescent="0.15"/>
    <row r="743" s="31" customFormat="1" ht="10.5" x14ac:dyDescent="0.15"/>
    <row r="744" s="31" customFormat="1" ht="10.5" x14ac:dyDescent="0.15"/>
    <row r="745" s="31" customFormat="1" ht="10.5" x14ac:dyDescent="0.15"/>
    <row r="746" s="31" customFormat="1" ht="10.5" x14ac:dyDescent="0.15"/>
    <row r="747" s="31" customFormat="1" ht="10.5" x14ac:dyDescent="0.15"/>
    <row r="748" s="31" customFormat="1" ht="10.5" x14ac:dyDescent="0.15"/>
    <row r="749" s="31" customFormat="1" ht="10.5" x14ac:dyDescent="0.15"/>
    <row r="750" s="31" customFormat="1" ht="10.5" x14ac:dyDescent="0.15"/>
    <row r="751" s="31" customFormat="1" ht="10.5" x14ac:dyDescent="0.15"/>
    <row r="752" s="31" customFormat="1" ht="10.5" x14ac:dyDescent="0.15"/>
    <row r="753" s="31" customFormat="1" ht="10.5" x14ac:dyDescent="0.15"/>
    <row r="754" s="31" customFormat="1" ht="10.5" x14ac:dyDescent="0.15"/>
    <row r="755" s="31" customFormat="1" ht="10.5" x14ac:dyDescent="0.15"/>
    <row r="756" s="31" customFormat="1" ht="10.5" x14ac:dyDescent="0.15"/>
    <row r="757" s="31" customFormat="1" ht="10.5" x14ac:dyDescent="0.15"/>
    <row r="758" s="31" customFormat="1" ht="10.5" x14ac:dyDescent="0.15"/>
    <row r="759" s="31" customFormat="1" ht="10.5" x14ac:dyDescent="0.15"/>
    <row r="760" s="31" customFormat="1" ht="10.5" x14ac:dyDescent="0.15"/>
    <row r="761" s="31" customFormat="1" ht="10.5" x14ac:dyDescent="0.15"/>
    <row r="762" s="31" customFormat="1" ht="10.5" x14ac:dyDescent="0.15"/>
    <row r="763" s="31" customFormat="1" ht="10.5" x14ac:dyDescent="0.15"/>
    <row r="764" s="31" customFormat="1" ht="10.5" x14ac:dyDescent="0.15"/>
    <row r="765" s="31" customFormat="1" ht="10.5" x14ac:dyDescent="0.15"/>
    <row r="766" s="31" customFormat="1" ht="10.5" x14ac:dyDescent="0.15"/>
    <row r="767" s="31" customFormat="1" ht="10.5" x14ac:dyDescent="0.15"/>
    <row r="768" s="31" customFormat="1" ht="10.5" x14ac:dyDescent="0.15"/>
    <row r="769" s="31" customFormat="1" ht="10.5" x14ac:dyDescent="0.15"/>
    <row r="770" s="31" customFormat="1" ht="10.5" x14ac:dyDescent="0.15"/>
    <row r="771" s="31" customFormat="1" ht="10.5" x14ac:dyDescent="0.15"/>
    <row r="772" s="31" customFormat="1" ht="10.5" x14ac:dyDescent="0.15"/>
    <row r="773" s="31" customFormat="1" ht="10.5" x14ac:dyDescent="0.15"/>
    <row r="774" s="31" customFormat="1" ht="10.5" x14ac:dyDescent="0.15"/>
    <row r="775" s="31" customFormat="1" ht="10.5" x14ac:dyDescent="0.15"/>
    <row r="776" s="31" customFormat="1" ht="10.5" x14ac:dyDescent="0.15"/>
    <row r="777" s="31" customFormat="1" ht="10.5" x14ac:dyDescent="0.15"/>
    <row r="778" s="31" customFormat="1" ht="10.5" x14ac:dyDescent="0.15"/>
    <row r="779" s="31" customFormat="1" ht="10.5" x14ac:dyDescent="0.15"/>
    <row r="780" s="31" customFormat="1" ht="10.5" x14ac:dyDescent="0.15"/>
    <row r="781" s="31" customFormat="1" ht="10.5" x14ac:dyDescent="0.15"/>
    <row r="782" s="31" customFormat="1" ht="10.5" x14ac:dyDescent="0.15"/>
    <row r="783" s="31" customFormat="1" ht="10.5" x14ac:dyDescent="0.15"/>
    <row r="784" s="31" customFormat="1" ht="10.5" x14ac:dyDescent="0.15"/>
    <row r="785" s="31" customFormat="1" ht="10.5" x14ac:dyDescent="0.15"/>
    <row r="786" s="31" customFormat="1" ht="10.5" x14ac:dyDescent="0.15"/>
    <row r="787" s="31" customFormat="1" ht="10.5" x14ac:dyDescent="0.15"/>
    <row r="788" s="31" customFormat="1" ht="10.5" x14ac:dyDescent="0.15"/>
    <row r="789" s="31" customFormat="1" ht="10.5" x14ac:dyDescent="0.15"/>
    <row r="790" s="31" customFormat="1" ht="10.5" x14ac:dyDescent="0.15"/>
    <row r="791" s="31" customFormat="1" ht="10.5" x14ac:dyDescent="0.15"/>
    <row r="792" s="31" customFormat="1" ht="10.5" x14ac:dyDescent="0.15"/>
    <row r="793" s="31" customFormat="1" ht="10.5" x14ac:dyDescent="0.15"/>
    <row r="794" s="31" customFormat="1" ht="10.5" x14ac:dyDescent="0.15"/>
    <row r="795" s="31" customFormat="1" ht="10.5" x14ac:dyDescent="0.15"/>
    <row r="796" s="31" customFormat="1" ht="10.5" x14ac:dyDescent="0.15"/>
    <row r="797" s="31" customFormat="1" ht="10.5" x14ac:dyDescent="0.15"/>
    <row r="798" s="31" customFormat="1" ht="10.5" x14ac:dyDescent="0.15"/>
    <row r="799" s="31" customFormat="1" ht="10.5" x14ac:dyDescent="0.15"/>
    <row r="800" s="31" customFormat="1" ht="10.5" x14ac:dyDescent="0.15"/>
    <row r="801" s="31" customFormat="1" ht="10.5" x14ac:dyDescent="0.15"/>
    <row r="802" s="31" customFormat="1" ht="10.5" x14ac:dyDescent="0.15"/>
    <row r="803" s="31" customFormat="1" ht="10.5" x14ac:dyDescent="0.15"/>
    <row r="804" s="31" customFormat="1" ht="10.5" x14ac:dyDescent="0.15"/>
    <row r="805" s="31" customFormat="1" ht="10.5" x14ac:dyDescent="0.15"/>
    <row r="806" s="31" customFormat="1" ht="10.5" x14ac:dyDescent="0.15"/>
    <row r="807" s="31" customFormat="1" ht="10.5" x14ac:dyDescent="0.15"/>
    <row r="808" s="31" customFormat="1" ht="10.5" x14ac:dyDescent="0.15"/>
    <row r="809" s="31" customFormat="1" ht="10.5" x14ac:dyDescent="0.15"/>
    <row r="810" s="31" customFormat="1" ht="10.5" x14ac:dyDescent="0.15"/>
    <row r="811" s="31" customFormat="1" ht="10.5" x14ac:dyDescent="0.15"/>
    <row r="812" s="31" customFormat="1" ht="10.5" x14ac:dyDescent="0.15"/>
    <row r="813" s="31" customFormat="1" ht="10.5" x14ac:dyDescent="0.15"/>
    <row r="814" s="31" customFormat="1" ht="10.5" x14ac:dyDescent="0.15"/>
    <row r="815" s="31" customFormat="1" ht="10.5" x14ac:dyDescent="0.15"/>
    <row r="816" s="31" customFormat="1" ht="10.5" x14ac:dyDescent="0.15"/>
    <row r="817" s="31" customFormat="1" ht="10.5" x14ac:dyDescent="0.15"/>
    <row r="818" s="31" customFormat="1" ht="10.5" x14ac:dyDescent="0.15"/>
    <row r="819" s="31" customFormat="1" ht="10.5" x14ac:dyDescent="0.15"/>
    <row r="820" s="31" customFormat="1" ht="10.5" x14ac:dyDescent="0.15"/>
    <row r="821" s="31" customFormat="1" ht="10.5" x14ac:dyDescent="0.15"/>
    <row r="822" s="31" customFormat="1" ht="10.5" x14ac:dyDescent="0.15"/>
    <row r="823" s="31" customFormat="1" ht="10.5" x14ac:dyDescent="0.15"/>
    <row r="824" s="31" customFormat="1" ht="10.5" x14ac:dyDescent="0.15"/>
    <row r="825" s="31" customFormat="1" ht="10.5" x14ac:dyDescent="0.15"/>
    <row r="826" s="31" customFormat="1" ht="10.5" x14ac:dyDescent="0.15"/>
    <row r="827" s="31" customFormat="1" ht="10.5" x14ac:dyDescent="0.15"/>
    <row r="828" s="31" customFormat="1" ht="10.5" x14ac:dyDescent="0.15"/>
    <row r="829" s="31" customFormat="1" ht="10.5" x14ac:dyDescent="0.15"/>
    <row r="830" s="31" customFormat="1" ht="10.5" x14ac:dyDescent="0.15"/>
    <row r="831" s="31" customFormat="1" ht="10.5" x14ac:dyDescent="0.15"/>
    <row r="832" s="31" customFormat="1" ht="10.5" x14ac:dyDescent="0.15"/>
    <row r="833" s="31" customFormat="1" ht="10.5" x14ac:dyDescent="0.15"/>
    <row r="834" s="31" customFormat="1" ht="10.5" x14ac:dyDescent="0.15"/>
    <row r="835" s="31" customFormat="1" ht="10.5" x14ac:dyDescent="0.15"/>
    <row r="836" s="31" customFormat="1" ht="10.5" x14ac:dyDescent="0.15"/>
    <row r="837" s="31" customFormat="1" ht="10.5" x14ac:dyDescent="0.15"/>
    <row r="838" s="31" customFormat="1" ht="10.5" x14ac:dyDescent="0.15"/>
    <row r="839" s="31" customFormat="1" ht="10.5" x14ac:dyDescent="0.15"/>
    <row r="840" s="31" customFormat="1" ht="10.5" x14ac:dyDescent="0.15"/>
    <row r="841" s="31" customFormat="1" ht="10.5" x14ac:dyDescent="0.15"/>
    <row r="842" s="31" customFormat="1" ht="10.5" x14ac:dyDescent="0.15"/>
    <row r="843" s="31" customFormat="1" ht="10.5" x14ac:dyDescent="0.15"/>
    <row r="844" s="31" customFormat="1" ht="10.5" x14ac:dyDescent="0.15"/>
    <row r="845" s="31" customFormat="1" ht="10.5" x14ac:dyDescent="0.15"/>
    <row r="846" s="31" customFormat="1" ht="10.5" x14ac:dyDescent="0.15"/>
    <row r="847" s="31" customFormat="1" ht="10.5" x14ac:dyDescent="0.15"/>
    <row r="848" s="31" customFormat="1" ht="10.5" x14ac:dyDescent="0.15"/>
    <row r="849" s="31" customFormat="1" ht="10.5" x14ac:dyDescent="0.15"/>
    <row r="850" s="31" customFormat="1" ht="10.5" x14ac:dyDescent="0.15"/>
    <row r="851" s="31" customFormat="1" ht="10.5" x14ac:dyDescent="0.15"/>
    <row r="852" s="31" customFormat="1" ht="10.5" x14ac:dyDescent="0.15"/>
    <row r="853" s="31" customFormat="1" ht="10.5" x14ac:dyDescent="0.15"/>
    <row r="854" s="31" customFormat="1" ht="10.5" x14ac:dyDescent="0.15"/>
    <row r="855" s="31" customFormat="1" ht="10.5" x14ac:dyDescent="0.15"/>
    <row r="856" s="31" customFormat="1" ht="10.5" x14ac:dyDescent="0.15"/>
    <row r="857" s="31" customFormat="1" ht="10.5" x14ac:dyDescent="0.15"/>
    <row r="858" s="31" customFormat="1" ht="10.5" x14ac:dyDescent="0.15"/>
    <row r="859" s="31" customFormat="1" ht="10.5" x14ac:dyDescent="0.15"/>
    <row r="860" s="31" customFormat="1" ht="10.5" x14ac:dyDescent="0.15"/>
    <row r="861" s="31" customFormat="1" ht="10.5" x14ac:dyDescent="0.15"/>
    <row r="862" s="31" customFormat="1" ht="10.5" x14ac:dyDescent="0.15"/>
    <row r="863" s="31" customFormat="1" ht="10.5" x14ac:dyDescent="0.15"/>
    <row r="864" s="31" customFormat="1" ht="10.5" x14ac:dyDescent="0.15"/>
    <row r="865" s="31" customFormat="1" ht="10.5" x14ac:dyDescent="0.15"/>
    <row r="866" s="31" customFormat="1" ht="10.5" x14ac:dyDescent="0.15"/>
    <row r="867" s="31" customFormat="1" ht="10.5" x14ac:dyDescent="0.15"/>
    <row r="868" s="31" customFormat="1" ht="10.5" x14ac:dyDescent="0.15"/>
    <row r="869" s="31" customFormat="1" ht="10.5" x14ac:dyDescent="0.15"/>
    <row r="870" s="31" customFormat="1" ht="10.5" x14ac:dyDescent="0.15"/>
    <row r="871" s="31" customFormat="1" ht="10.5" x14ac:dyDescent="0.15"/>
    <row r="872" s="31" customFormat="1" ht="10.5" x14ac:dyDescent="0.15"/>
    <row r="873" s="31" customFormat="1" ht="10.5" x14ac:dyDescent="0.15"/>
    <row r="874" s="31" customFormat="1" ht="10.5" x14ac:dyDescent="0.15"/>
    <row r="875" s="31" customFormat="1" ht="10.5" x14ac:dyDescent="0.15"/>
    <row r="876" s="31" customFormat="1" ht="10.5" x14ac:dyDescent="0.15"/>
    <row r="877" s="31" customFormat="1" ht="10.5" x14ac:dyDescent="0.15"/>
    <row r="878" s="31" customFormat="1" ht="10.5" x14ac:dyDescent="0.15"/>
    <row r="879" s="31" customFormat="1" ht="10.5" x14ac:dyDescent="0.15"/>
    <row r="880" s="31" customFormat="1" ht="10.5" x14ac:dyDescent="0.15"/>
    <row r="881" s="31" customFormat="1" ht="10.5" x14ac:dyDescent="0.15"/>
    <row r="882" s="31" customFormat="1" ht="10.5" x14ac:dyDescent="0.15"/>
    <row r="883" s="31" customFormat="1" ht="10.5" x14ac:dyDescent="0.15"/>
    <row r="884" s="31" customFormat="1" ht="10.5" x14ac:dyDescent="0.15"/>
    <row r="885" s="31" customFormat="1" ht="10.5" x14ac:dyDescent="0.15"/>
    <row r="886" s="31" customFormat="1" ht="10.5" x14ac:dyDescent="0.15"/>
    <row r="887" s="31" customFormat="1" ht="10.5" x14ac:dyDescent="0.15"/>
    <row r="888" s="31" customFormat="1" ht="10.5" x14ac:dyDescent="0.15"/>
    <row r="889" s="31" customFormat="1" ht="10.5" x14ac:dyDescent="0.15"/>
    <row r="890" s="31" customFormat="1" ht="10.5" x14ac:dyDescent="0.15"/>
    <row r="891" s="31" customFormat="1" ht="10.5" x14ac:dyDescent="0.15"/>
    <row r="892" s="31" customFormat="1" ht="10.5" x14ac:dyDescent="0.15"/>
    <row r="893" s="31" customFormat="1" ht="10.5" x14ac:dyDescent="0.15"/>
    <row r="894" s="31" customFormat="1" ht="10.5" x14ac:dyDescent="0.15"/>
    <row r="895" s="31" customFormat="1" ht="10.5" x14ac:dyDescent="0.15"/>
    <row r="896" s="31" customFormat="1" ht="10.5" x14ac:dyDescent="0.15"/>
    <row r="897" s="31" customFormat="1" ht="10.5" x14ac:dyDescent="0.15"/>
    <row r="898" s="31" customFormat="1" ht="10.5" x14ac:dyDescent="0.15"/>
    <row r="899" s="31" customFormat="1" ht="10.5" x14ac:dyDescent="0.15"/>
    <row r="900" s="31" customFormat="1" ht="10.5" x14ac:dyDescent="0.15"/>
    <row r="901" s="31" customFormat="1" ht="10.5" x14ac:dyDescent="0.15"/>
    <row r="902" s="31" customFormat="1" ht="10.5" x14ac:dyDescent="0.15"/>
    <row r="903" s="31" customFormat="1" ht="10.5" x14ac:dyDescent="0.15"/>
    <row r="904" s="31" customFormat="1" ht="10.5" x14ac:dyDescent="0.15"/>
    <row r="905" s="31" customFormat="1" ht="10.5" x14ac:dyDescent="0.15"/>
    <row r="906" s="31" customFormat="1" ht="10.5" x14ac:dyDescent="0.15"/>
    <row r="907" s="31" customFormat="1" ht="10.5" x14ac:dyDescent="0.15"/>
    <row r="908" s="31" customFormat="1" ht="10.5" x14ac:dyDescent="0.15"/>
    <row r="909" s="31" customFormat="1" ht="10.5" x14ac:dyDescent="0.15"/>
    <row r="910" s="31" customFormat="1" ht="10.5" x14ac:dyDescent="0.15"/>
    <row r="911" s="31" customFormat="1" ht="10.5" x14ac:dyDescent="0.15"/>
    <row r="912" s="31" customFormat="1" ht="10.5" x14ac:dyDescent="0.15"/>
    <row r="913" s="31" customFormat="1" ht="10.5" x14ac:dyDescent="0.15"/>
    <row r="914" s="31" customFormat="1" ht="10.5" x14ac:dyDescent="0.15"/>
    <row r="915" s="31" customFormat="1" ht="10.5" x14ac:dyDescent="0.15"/>
    <row r="916" s="31" customFormat="1" ht="10.5" x14ac:dyDescent="0.15"/>
    <row r="917" s="31" customFormat="1" ht="10.5" x14ac:dyDescent="0.15"/>
    <row r="918" s="31" customFormat="1" ht="10.5" x14ac:dyDescent="0.15"/>
    <row r="919" s="31" customFormat="1" ht="10.5" x14ac:dyDescent="0.15"/>
    <row r="920" s="31" customFormat="1" ht="10.5" x14ac:dyDescent="0.15"/>
    <row r="921" s="31" customFormat="1" ht="10.5" x14ac:dyDescent="0.15"/>
    <row r="922" s="31" customFormat="1" ht="10.5" x14ac:dyDescent="0.15"/>
    <row r="923" s="31" customFormat="1" ht="10.5" x14ac:dyDescent="0.15"/>
    <row r="924" s="31" customFormat="1" ht="10.5" x14ac:dyDescent="0.15"/>
    <row r="925" s="31" customFormat="1" ht="10.5" x14ac:dyDescent="0.15"/>
    <row r="926" s="31" customFormat="1" ht="10.5" x14ac:dyDescent="0.15"/>
    <row r="927" s="31" customFormat="1" ht="10.5" x14ac:dyDescent="0.15"/>
    <row r="928" s="31" customFormat="1" ht="10.5" x14ac:dyDescent="0.15"/>
    <row r="929" s="31" customFormat="1" ht="10.5" x14ac:dyDescent="0.15"/>
    <row r="930" s="31" customFormat="1" ht="10.5" x14ac:dyDescent="0.15"/>
    <row r="931" s="31" customFormat="1" ht="10.5" x14ac:dyDescent="0.15"/>
    <row r="932" s="31" customFormat="1" ht="10.5" x14ac:dyDescent="0.15"/>
    <row r="933" s="31" customFormat="1" ht="10.5" x14ac:dyDescent="0.15"/>
    <row r="934" s="31" customFormat="1" ht="10.5" x14ac:dyDescent="0.15"/>
    <row r="935" s="31" customFormat="1" ht="10.5" x14ac:dyDescent="0.15"/>
    <row r="936" s="31" customFormat="1" ht="10.5" x14ac:dyDescent="0.15"/>
    <row r="937" s="31" customFormat="1" ht="10.5" x14ac:dyDescent="0.15"/>
    <row r="938" s="31" customFormat="1" ht="10.5" x14ac:dyDescent="0.15"/>
    <row r="939" s="31" customFormat="1" ht="10.5" x14ac:dyDescent="0.15"/>
    <row r="940" s="31" customFormat="1" ht="10.5" x14ac:dyDescent="0.15"/>
    <row r="941" s="31" customFormat="1" ht="10.5" x14ac:dyDescent="0.15"/>
    <row r="942" s="31" customFormat="1" ht="10.5" x14ac:dyDescent="0.15"/>
    <row r="943" s="31" customFormat="1" ht="10.5" x14ac:dyDescent="0.15"/>
    <row r="944" s="31" customFormat="1" ht="10.5" x14ac:dyDescent="0.15"/>
    <row r="945" s="31" customFormat="1" ht="10.5" x14ac:dyDescent="0.15"/>
    <row r="946" s="31" customFormat="1" ht="10.5" x14ac:dyDescent="0.15"/>
    <row r="947" s="31" customFormat="1" ht="10.5" x14ac:dyDescent="0.15"/>
    <row r="948" s="31" customFormat="1" ht="10.5" x14ac:dyDescent="0.15"/>
    <row r="949" s="31" customFormat="1" ht="10.5" x14ac:dyDescent="0.15"/>
    <row r="950" s="31" customFormat="1" ht="10.5" x14ac:dyDescent="0.15"/>
    <row r="951" s="31" customFormat="1" ht="10.5" x14ac:dyDescent="0.15"/>
    <row r="952" s="31" customFormat="1" ht="10.5" x14ac:dyDescent="0.15"/>
    <row r="953" s="31" customFormat="1" ht="10.5" x14ac:dyDescent="0.15"/>
    <row r="954" s="31" customFormat="1" ht="10.5" x14ac:dyDescent="0.15"/>
    <row r="955" s="31" customFormat="1" ht="10.5" x14ac:dyDescent="0.15"/>
    <row r="956" s="31" customFormat="1" ht="10.5" x14ac:dyDescent="0.15"/>
    <row r="957" s="31" customFormat="1" ht="10.5" x14ac:dyDescent="0.15"/>
    <row r="958" s="31" customFormat="1" ht="10.5" x14ac:dyDescent="0.15"/>
    <row r="959" s="31" customFormat="1" ht="10.5" x14ac:dyDescent="0.15"/>
    <row r="960" s="31" customFormat="1" ht="10.5" x14ac:dyDescent="0.15"/>
    <row r="961" s="31" customFormat="1" ht="10.5" x14ac:dyDescent="0.15"/>
    <row r="962" s="31" customFormat="1" ht="10.5" x14ac:dyDescent="0.15"/>
    <row r="963" s="31" customFormat="1" ht="10.5" x14ac:dyDescent="0.15"/>
    <row r="964" s="31" customFormat="1" ht="10.5" x14ac:dyDescent="0.15"/>
    <row r="965" s="31" customFormat="1" ht="10.5" x14ac:dyDescent="0.15"/>
    <row r="966" s="31" customFormat="1" ht="10.5" x14ac:dyDescent="0.15"/>
    <row r="967" s="31" customFormat="1" ht="10.5" x14ac:dyDescent="0.15"/>
    <row r="968" s="31" customFormat="1" ht="10.5" x14ac:dyDescent="0.15"/>
    <row r="969" s="31" customFormat="1" ht="10.5" x14ac:dyDescent="0.15"/>
    <row r="970" s="31" customFormat="1" ht="10.5" x14ac:dyDescent="0.15"/>
    <row r="971" s="31" customFormat="1" ht="10.5" x14ac:dyDescent="0.15"/>
    <row r="972" s="31" customFormat="1" ht="10.5" x14ac:dyDescent="0.15"/>
    <row r="973" s="31" customFormat="1" ht="10.5" x14ac:dyDescent="0.15"/>
    <row r="974" s="31" customFormat="1" ht="10.5" x14ac:dyDescent="0.15"/>
    <row r="975" s="31" customFormat="1" ht="10.5" x14ac:dyDescent="0.15"/>
    <row r="976" s="31" customFormat="1" ht="10.5" x14ac:dyDescent="0.15"/>
    <row r="977" s="31" customFormat="1" ht="10.5" x14ac:dyDescent="0.15"/>
    <row r="978" s="31" customFormat="1" ht="10.5" x14ac:dyDescent="0.15"/>
    <row r="979" s="31" customFormat="1" ht="10.5" x14ac:dyDescent="0.15"/>
    <row r="980" s="31" customFormat="1" ht="10.5" x14ac:dyDescent="0.15"/>
    <row r="981" s="31" customFormat="1" ht="10.5" x14ac:dyDescent="0.15"/>
    <row r="982" s="31" customFormat="1" ht="10.5" x14ac:dyDescent="0.15"/>
    <row r="983" s="31" customFormat="1" ht="10.5" x14ac:dyDescent="0.15"/>
    <row r="984" s="31" customFormat="1" ht="10.5" x14ac:dyDescent="0.15"/>
    <row r="985" s="31" customFormat="1" ht="10.5" x14ac:dyDescent="0.15"/>
    <row r="986" s="31" customFormat="1" ht="10.5" x14ac:dyDescent="0.15"/>
    <row r="987" s="31" customFormat="1" ht="10.5" x14ac:dyDescent="0.15"/>
    <row r="988" s="31" customFormat="1" ht="10.5" x14ac:dyDescent="0.15"/>
    <row r="989" s="31" customFormat="1" ht="10.5" x14ac:dyDescent="0.15"/>
    <row r="990" s="31" customFormat="1" ht="10.5" x14ac:dyDescent="0.15"/>
    <row r="991" s="31" customFormat="1" ht="10.5" x14ac:dyDescent="0.15"/>
    <row r="992" s="31" customFormat="1" ht="10.5" x14ac:dyDescent="0.15"/>
    <row r="993" s="31" customFormat="1" ht="10.5" x14ac:dyDescent="0.15"/>
    <row r="994" s="31" customFormat="1" ht="10.5" x14ac:dyDescent="0.15"/>
    <row r="995" s="31" customFormat="1" ht="10.5" x14ac:dyDescent="0.15"/>
    <row r="996" s="31" customFormat="1" ht="10.5" x14ac:dyDescent="0.15"/>
    <row r="997" s="31" customFormat="1" ht="10.5" x14ac:dyDescent="0.15"/>
    <row r="998" s="31" customFormat="1" ht="10.5" x14ac:dyDescent="0.15"/>
    <row r="999" s="31" customFormat="1" ht="10.5" x14ac:dyDescent="0.15"/>
    <row r="1000" s="31" customFormat="1" ht="10.5" x14ac:dyDescent="0.15"/>
    <row r="1001" s="31" customFormat="1" ht="10.5" x14ac:dyDescent="0.15"/>
    <row r="1002" s="31" customFormat="1" ht="10.5" x14ac:dyDescent="0.15"/>
    <row r="1003" s="31" customFormat="1" ht="10.5" x14ac:dyDescent="0.15"/>
    <row r="1004" s="31" customFormat="1" ht="10.5" x14ac:dyDescent="0.15"/>
    <row r="1005" s="31" customFormat="1" ht="10.5" x14ac:dyDescent="0.15"/>
    <row r="1006" s="31" customFormat="1" ht="10.5" x14ac:dyDescent="0.15"/>
    <row r="1007" s="31" customFormat="1" ht="10.5" x14ac:dyDescent="0.15"/>
    <row r="1008" s="31" customFormat="1" ht="10.5" x14ac:dyDescent="0.15"/>
    <row r="1009" s="31" customFormat="1" ht="10.5" x14ac:dyDescent="0.15"/>
    <row r="1010" s="31" customFormat="1" ht="10.5" x14ac:dyDescent="0.15"/>
    <row r="1011" s="31" customFormat="1" ht="10.5" x14ac:dyDescent="0.15"/>
    <row r="1012" s="31" customFormat="1" ht="10.5" x14ac:dyDescent="0.15"/>
    <row r="1013" s="31" customFormat="1" ht="10.5" x14ac:dyDescent="0.15"/>
    <row r="1014" s="31" customFormat="1" ht="10.5" x14ac:dyDescent="0.15"/>
    <row r="1015" s="31" customFormat="1" ht="10.5" x14ac:dyDescent="0.15"/>
    <row r="1016" s="31" customFormat="1" ht="10.5" x14ac:dyDescent="0.15"/>
    <row r="1017" s="31" customFormat="1" ht="10.5" x14ac:dyDescent="0.15"/>
    <row r="1018" s="31" customFormat="1" ht="10.5" x14ac:dyDescent="0.15"/>
    <row r="1019" s="31" customFormat="1" ht="10.5" x14ac:dyDescent="0.15"/>
    <row r="1020" s="31" customFormat="1" ht="10.5" x14ac:dyDescent="0.15"/>
    <row r="1021" s="31" customFormat="1" ht="10.5" x14ac:dyDescent="0.15"/>
    <row r="1022" s="31" customFormat="1" ht="10.5" x14ac:dyDescent="0.15"/>
    <row r="1023" s="31" customFormat="1" ht="10.5" x14ac:dyDescent="0.15"/>
    <row r="1024" s="31" customFormat="1" ht="10.5" x14ac:dyDescent="0.15"/>
    <row r="1025" s="31" customFormat="1" ht="10.5" x14ac:dyDescent="0.15"/>
    <row r="1026" s="31" customFormat="1" ht="10.5" x14ac:dyDescent="0.15"/>
    <row r="1027" s="31" customFormat="1" ht="10.5" x14ac:dyDescent="0.15"/>
    <row r="1028" s="31" customFormat="1" ht="10.5" x14ac:dyDescent="0.15"/>
    <row r="1029" s="31" customFormat="1" ht="10.5" x14ac:dyDescent="0.15"/>
    <row r="1030" s="31" customFormat="1" ht="10.5" x14ac:dyDescent="0.15"/>
    <row r="1031" s="31" customFormat="1" ht="10.5" x14ac:dyDescent="0.15"/>
    <row r="1032" s="31" customFormat="1" ht="10.5" x14ac:dyDescent="0.15"/>
    <row r="1033" s="31" customFormat="1" ht="10.5" x14ac:dyDescent="0.15"/>
    <row r="1034" s="31" customFormat="1" ht="10.5" x14ac:dyDescent="0.15"/>
    <row r="1035" s="31" customFormat="1" ht="10.5" x14ac:dyDescent="0.15"/>
    <row r="1036" s="31" customFormat="1" ht="10.5" x14ac:dyDescent="0.15"/>
    <row r="1037" s="31" customFormat="1" ht="10.5" x14ac:dyDescent="0.15"/>
    <row r="1038" s="31" customFormat="1" ht="10.5" x14ac:dyDescent="0.15"/>
    <row r="1039" s="31" customFormat="1" ht="10.5" x14ac:dyDescent="0.15"/>
    <row r="1040" s="31" customFormat="1" ht="10.5" x14ac:dyDescent="0.15"/>
    <row r="1041" s="31" customFormat="1" ht="10.5" x14ac:dyDescent="0.15"/>
    <row r="1042" s="31" customFormat="1" ht="10.5" x14ac:dyDescent="0.15"/>
    <row r="1043" s="31" customFormat="1" ht="10.5" x14ac:dyDescent="0.15"/>
    <row r="1044" s="31" customFormat="1" ht="10.5" x14ac:dyDescent="0.15"/>
    <row r="1045" s="31" customFormat="1" ht="10.5" x14ac:dyDescent="0.15"/>
    <row r="1046" s="31" customFormat="1" ht="10.5" x14ac:dyDescent="0.15"/>
    <row r="1047" s="31" customFormat="1" ht="10.5" x14ac:dyDescent="0.15"/>
    <row r="1048" s="31" customFormat="1" ht="10.5" x14ac:dyDescent="0.15"/>
    <row r="1049" s="31" customFormat="1" ht="10.5" x14ac:dyDescent="0.15"/>
    <row r="1050" s="31" customFormat="1" ht="10.5" x14ac:dyDescent="0.15"/>
    <row r="1051" s="31" customFormat="1" ht="10.5" x14ac:dyDescent="0.15"/>
    <row r="1052" s="31" customFormat="1" ht="10.5" x14ac:dyDescent="0.15"/>
    <row r="1053" s="31" customFormat="1" ht="10.5" x14ac:dyDescent="0.15"/>
    <row r="1054" s="31" customFormat="1" ht="10.5" x14ac:dyDescent="0.15"/>
    <row r="1055" s="31" customFormat="1" ht="10.5" x14ac:dyDescent="0.15"/>
    <row r="1056" s="31" customFormat="1" ht="10.5" x14ac:dyDescent="0.15"/>
    <row r="1057" s="31" customFormat="1" ht="10.5" x14ac:dyDescent="0.15"/>
    <row r="1058" s="31" customFormat="1" ht="10.5" x14ac:dyDescent="0.15"/>
    <row r="1059" s="31" customFormat="1" ht="10.5" x14ac:dyDescent="0.15"/>
    <row r="1060" s="31" customFormat="1" ht="10.5" x14ac:dyDescent="0.15"/>
    <row r="1061" s="31" customFormat="1" ht="10.5" x14ac:dyDescent="0.15"/>
    <row r="1062" s="31" customFormat="1" ht="10.5" x14ac:dyDescent="0.15"/>
    <row r="1063" s="31" customFormat="1" ht="10.5" x14ac:dyDescent="0.15"/>
    <row r="1064" s="31" customFormat="1" ht="10.5" x14ac:dyDescent="0.15"/>
    <row r="1065" s="31" customFormat="1" ht="10.5" x14ac:dyDescent="0.15"/>
    <row r="1066" s="31" customFormat="1" ht="10.5" x14ac:dyDescent="0.15"/>
    <row r="1067" s="31" customFormat="1" ht="10.5" x14ac:dyDescent="0.15"/>
    <row r="1068" s="31" customFormat="1" ht="10.5" x14ac:dyDescent="0.15"/>
    <row r="1069" s="31" customFormat="1" ht="10.5" x14ac:dyDescent="0.15"/>
    <row r="1070" s="31" customFormat="1" ht="10.5" x14ac:dyDescent="0.15"/>
    <row r="1071" s="31" customFormat="1" ht="10.5" x14ac:dyDescent="0.15"/>
    <row r="1072" s="31" customFormat="1" ht="10.5" x14ac:dyDescent="0.15"/>
    <row r="1073" s="31" customFormat="1" ht="10.5" x14ac:dyDescent="0.15"/>
    <row r="1074" s="31" customFormat="1" ht="10.5" x14ac:dyDescent="0.15"/>
    <row r="1075" s="31" customFormat="1" ht="10.5" x14ac:dyDescent="0.15"/>
    <row r="1076" s="31" customFormat="1" ht="10.5" x14ac:dyDescent="0.15"/>
    <row r="1077" s="31" customFormat="1" ht="10.5" x14ac:dyDescent="0.15"/>
    <row r="1078" s="31" customFormat="1" ht="10.5" x14ac:dyDescent="0.15"/>
    <row r="1079" s="31" customFormat="1" ht="10.5" x14ac:dyDescent="0.15"/>
    <row r="1080" s="31" customFormat="1" ht="10.5" x14ac:dyDescent="0.15"/>
    <row r="1081" s="31" customFormat="1" ht="10.5" x14ac:dyDescent="0.15"/>
    <row r="1082" s="31" customFormat="1" ht="10.5" x14ac:dyDescent="0.15"/>
    <row r="1083" s="31" customFormat="1" ht="10.5" x14ac:dyDescent="0.15"/>
    <row r="1084" s="31" customFormat="1" ht="10.5" x14ac:dyDescent="0.15"/>
    <row r="1085" s="31" customFormat="1" ht="10.5" x14ac:dyDescent="0.15"/>
    <row r="1086" s="31" customFormat="1" ht="10.5" x14ac:dyDescent="0.15"/>
    <row r="1087" s="31" customFormat="1" ht="10.5" x14ac:dyDescent="0.15"/>
    <row r="1088" s="31" customFormat="1" ht="10.5" x14ac:dyDescent="0.15"/>
    <row r="1089" s="31" customFormat="1" ht="10.5" x14ac:dyDescent="0.15"/>
    <row r="1090" s="31" customFormat="1" ht="10.5" x14ac:dyDescent="0.15"/>
    <row r="1091" s="31" customFormat="1" ht="10.5" x14ac:dyDescent="0.15"/>
    <row r="1092" s="31" customFormat="1" ht="10.5" x14ac:dyDescent="0.15"/>
    <row r="1093" s="31" customFormat="1" ht="10.5" x14ac:dyDescent="0.15"/>
    <row r="1094" s="31" customFormat="1" ht="10.5" x14ac:dyDescent="0.15"/>
    <row r="1095" s="31" customFormat="1" ht="10.5" x14ac:dyDescent="0.15"/>
    <row r="1096" s="31" customFormat="1" ht="10.5" x14ac:dyDescent="0.15"/>
    <row r="1097" s="31" customFormat="1" ht="10.5" x14ac:dyDescent="0.15"/>
    <row r="1098" s="31" customFormat="1" ht="10.5" x14ac:dyDescent="0.15"/>
    <row r="1099" s="31" customFormat="1" ht="10.5" x14ac:dyDescent="0.15"/>
    <row r="1100" s="31" customFormat="1" ht="10.5" x14ac:dyDescent="0.15"/>
    <row r="1101" s="31" customFormat="1" ht="10.5" x14ac:dyDescent="0.15"/>
    <row r="1102" s="31" customFormat="1" ht="10.5" x14ac:dyDescent="0.15"/>
    <row r="1103" s="31" customFormat="1" ht="10.5" x14ac:dyDescent="0.15"/>
    <row r="1104" s="31" customFormat="1" ht="10.5" x14ac:dyDescent="0.15"/>
    <row r="1105" s="31" customFormat="1" ht="10.5" x14ac:dyDescent="0.15"/>
    <row r="1106" s="31" customFormat="1" ht="10.5" x14ac:dyDescent="0.15"/>
    <row r="1107" s="31" customFormat="1" ht="10.5" x14ac:dyDescent="0.15"/>
    <row r="1108" s="31" customFormat="1" ht="10.5" x14ac:dyDescent="0.15"/>
    <row r="1109" s="31" customFormat="1" ht="10.5" x14ac:dyDescent="0.15"/>
    <row r="1110" s="31" customFormat="1" ht="10.5" x14ac:dyDescent="0.15"/>
    <row r="1111" s="31" customFormat="1" ht="10.5" x14ac:dyDescent="0.15"/>
    <row r="1112" s="31" customFormat="1" ht="10.5" x14ac:dyDescent="0.15"/>
    <row r="1113" s="31" customFormat="1" ht="10.5" x14ac:dyDescent="0.15"/>
    <row r="1114" s="31" customFormat="1" ht="10.5" x14ac:dyDescent="0.15"/>
    <row r="1115" s="31" customFormat="1" ht="10.5" x14ac:dyDescent="0.15"/>
    <row r="1116" s="31" customFormat="1" ht="10.5" x14ac:dyDescent="0.15"/>
    <row r="1117" s="31" customFormat="1" ht="10.5" x14ac:dyDescent="0.15"/>
    <row r="1118" s="31" customFormat="1" ht="10.5" x14ac:dyDescent="0.15"/>
    <row r="1119" s="31" customFormat="1" ht="10.5" x14ac:dyDescent="0.15"/>
    <row r="1120" s="31" customFormat="1" ht="10.5" x14ac:dyDescent="0.15"/>
    <row r="1121" s="31" customFormat="1" ht="10.5" x14ac:dyDescent="0.15"/>
    <row r="1122" s="31" customFormat="1" ht="10.5" x14ac:dyDescent="0.15"/>
    <row r="1123" s="31" customFormat="1" ht="10.5" x14ac:dyDescent="0.15"/>
    <row r="1124" s="31" customFormat="1" ht="10.5" x14ac:dyDescent="0.15"/>
    <row r="1125" s="31" customFormat="1" ht="10.5" x14ac:dyDescent="0.15"/>
    <row r="1126" s="31" customFormat="1" ht="10.5" x14ac:dyDescent="0.15"/>
    <row r="1127" s="31" customFormat="1" ht="10.5" x14ac:dyDescent="0.15"/>
    <row r="1128" s="31" customFormat="1" ht="10.5" x14ac:dyDescent="0.15"/>
    <row r="1129" s="31" customFormat="1" ht="10.5" x14ac:dyDescent="0.15"/>
    <row r="1130" s="31" customFormat="1" ht="10.5" x14ac:dyDescent="0.15"/>
    <row r="1131" s="31" customFormat="1" ht="10.5" x14ac:dyDescent="0.15"/>
    <row r="1132" s="31" customFormat="1" ht="10.5" x14ac:dyDescent="0.15"/>
    <row r="1133" s="31" customFormat="1" ht="10.5" x14ac:dyDescent="0.15"/>
    <row r="1134" s="31" customFormat="1" ht="10.5" x14ac:dyDescent="0.15"/>
    <row r="1135" s="31" customFormat="1" ht="10.5" x14ac:dyDescent="0.15"/>
    <row r="1136" s="31" customFormat="1" ht="10.5" x14ac:dyDescent="0.15"/>
    <row r="1137" s="31" customFormat="1" ht="10.5" x14ac:dyDescent="0.15"/>
    <row r="1138" s="31" customFormat="1" ht="10.5" x14ac:dyDescent="0.15"/>
    <row r="1139" s="31" customFormat="1" ht="10.5" x14ac:dyDescent="0.15"/>
    <row r="1140" s="31" customFormat="1" ht="10.5" x14ac:dyDescent="0.15"/>
    <row r="1141" s="31" customFormat="1" ht="10.5" x14ac:dyDescent="0.15"/>
    <row r="1142" s="31" customFormat="1" ht="10.5" x14ac:dyDescent="0.15"/>
    <row r="1143" s="31" customFormat="1" ht="10.5" x14ac:dyDescent="0.15"/>
    <row r="1144" s="31" customFormat="1" ht="10.5" x14ac:dyDescent="0.15"/>
    <row r="1145" s="31" customFormat="1" ht="10.5" x14ac:dyDescent="0.15"/>
    <row r="1146" s="31" customFormat="1" ht="10.5" x14ac:dyDescent="0.15"/>
    <row r="1147" s="31" customFormat="1" ht="10.5" x14ac:dyDescent="0.15"/>
    <row r="1148" s="31" customFormat="1" ht="10.5" x14ac:dyDescent="0.15"/>
    <row r="1149" s="31" customFormat="1" ht="10.5" x14ac:dyDescent="0.15"/>
    <row r="1150" s="31" customFormat="1" ht="10.5" x14ac:dyDescent="0.15"/>
    <row r="1151" s="31" customFormat="1" ht="10.5" x14ac:dyDescent="0.15"/>
    <row r="1152" s="31" customFormat="1" ht="10.5" x14ac:dyDescent="0.15"/>
    <row r="1153" s="31" customFormat="1" ht="10.5" x14ac:dyDescent="0.15"/>
    <row r="1154" s="31" customFormat="1" ht="10.5" x14ac:dyDescent="0.15"/>
    <row r="1155" s="31" customFormat="1" ht="10.5" x14ac:dyDescent="0.15"/>
    <row r="1156" s="31" customFormat="1" ht="10.5" x14ac:dyDescent="0.15"/>
    <row r="1157" s="31" customFormat="1" ht="10.5" x14ac:dyDescent="0.15"/>
    <row r="1158" s="31" customFormat="1" ht="10.5" x14ac:dyDescent="0.15"/>
    <row r="1159" s="31" customFormat="1" ht="10.5" x14ac:dyDescent="0.15"/>
    <row r="1160" s="31" customFormat="1" ht="10.5" x14ac:dyDescent="0.15"/>
    <row r="1161" s="31" customFormat="1" ht="10.5" x14ac:dyDescent="0.15"/>
    <row r="1162" s="31" customFormat="1" ht="10.5" x14ac:dyDescent="0.15"/>
    <row r="1163" s="31" customFormat="1" ht="10.5" x14ac:dyDescent="0.15"/>
    <row r="1164" s="31" customFormat="1" ht="10.5" x14ac:dyDescent="0.15"/>
    <row r="1165" s="31" customFormat="1" ht="10.5" x14ac:dyDescent="0.15"/>
    <row r="1166" s="31" customFormat="1" ht="10.5" x14ac:dyDescent="0.15"/>
    <row r="1167" s="31" customFormat="1" ht="10.5" x14ac:dyDescent="0.15"/>
    <row r="1168" s="31" customFormat="1" ht="10.5" x14ac:dyDescent="0.15"/>
    <row r="1169" s="31" customFormat="1" ht="10.5" x14ac:dyDescent="0.15"/>
    <row r="1170" s="31" customFormat="1" ht="10.5" x14ac:dyDescent="0.15"/>
    <row r="1171" s="31" customFormat="1" ht="10.5" x14ac:dyDescent="0.15"/>
    <row r="1172" s="31" customFormat="1" ht="10.5" x14ac:dyDescent="0.15"/>
    <row r="1173" s="31" customFormat="1" ht="10.5" x14ac:dyDescent="0.15"/>
    <row r="1174" s="31" customFormat="1" ht="10.5" x14ac:dyDescent="0.15"/>
    <row r="1175" s="31" customFormat="1" ht="10.5" x14ac:dyDescent="0.15"/>
    <row r="1176" s="31" customFormat="1" ht="10.5" x14ac:dyDescent="0.15"/>
    <row r="1177" s="31" customFormat="1" ht="10.5" x14ac:dyDescent="0.15"/>
    <row r="1178" s="31" customFormat="1" ht="10.5" x14ac:dyDescent="0.15"/>
    <row r="1179" s="31" customFormat="1" ht="10.5" x14ac:dyDescent="0.15"/>
    <row r="1180" s="31" customFormat="1" ht="10.5" x14ac:dyDescent="0.15"/>
    <row r="1181" s="31" customFormat="1" ht="10.5" x14ac:dyDescent="0.15"/>
    <row r="1182" s="31" customFormat="1" ht="10.5" x14ac:dyDescent="0.15"/>
    <row r="1183" s="31" customFormat="1" ht="10.5" x14ac:dyDescent="0.15"/>
    <row r="1184" s="31" customFormat="1" ht="10.5" x14ac:dyDescent="0.15"/>
    <row r="1185" s="31" customFormat="1" ht="10.5" x14ac:dyDescent="0.15"/>
    <row r="1186" s="31" customFormat="1" ht="10.5" x14ac:dyDescent="0.15"/>
    <row r="1187" s="31" customFormat="1" ht="10.5" x14ac:dyDescent="0.15"/>
    <row r="1188" s="31" customFormat="1" ht="10.5" x14ac:dyDescent="0.15"/>
    <row r="1189" s="31" customFormat="1" ht="10.5" x14ac:dyDescent="0.15"/>
    <row r="1190" s="31" customFormat="1" ht="10.5" x14ac:dyDescent="0.15"/>
    <row r="1191" s="31" customFormat="1" ht="10.5" x14ac:dyDescent="0.15"/>
    <row r="1192" s="31" customFormat="1" ht="10.5" x14ac:dyDescent="0.15"/>
    <row r="1193" s="31" customFormat="1" ht="10.5" x14ac:dyDescent="0.15"/>
    <row r="1194" s="31" customFormat="1" ht="10.5" x14ac:dyDescent="0.15"/>
    <row r="1195" s="31" customFormat="1" ht="10.5" x14ac:dyDescent="0.15"/>
    <row r="1196" s="31" customFormat="1" ht="10.5" x14ac:dyDescent="0.15"/>
    <row r="1197" s="31" customFormat="1" ht="10.5" x14ac:dyDescent="0.15"/>
    <row r="1198" s="31" customFormat="1" ht="10.5" x14ac:dyDescent="0.15"/>
    <row r="1199" s="31" customFormat="1" ht="10.5" x14ac:dyDescent="0.15"/>
    <row r="1200" s="31" customFormat="1" ht="10.5" x14ac:dyDescent="0.15"/>
    <row r="1201" s="31" customFormat="1" ht="10.5" x14ac:dyDescent="0.15"/>
    <row r="1202" s="31" customFormat="1" ht="10.5" x14ac:dyDescent="0.15"/>
    <row r="1203" s="31" customFormat="1" ht="10.5" x14ac:dyDescent="0.15"/>
    <row r="1204" s="31" customFormat="1" ht="10.5" x14ac:dyDescent="0.15"/>
    <row r="1205" s="31" customFormat="1" ht="10.5" x14ac:dyDescent="0.15"/>
    <row r="1206" s="31" customFormat="1" ht="10.5" x14ac:dyDescent="0.15"/>
    <row r="1207" s="31" customFormat="1" ht="10.5" x14ac:dyDescent="0.15"/>
    <row r="1208" s="31" customFormat="1" ht="10.5" x14ac:dyDescent="0.15"/>
    <row r="1209" s="31" customFormat="1" ht="10.5" x14ac:dyDescent="0.15"/>
    <row r="1210" s="31" customFormat="1" ht="10.5" x14ac:dyDescent="0.15"/>
    <row r="1211" s="31" customFormat="1" ht="10.5" x14ac:dyDescent="0.15"/>
    <row r="1212" s="31" customFormat="1" ht="10.5" x14ac:dyDescent="0.15"/>
    <row r="1213" s="31" customFormat="1" ht="10.5" x14ac:dyDescent="0.15"/>
    <row r="1214" s="31" customFormat="1" ht="10.5" x14ac:dyDescent="0.15"/>
    <row r="1215" s="31" customFormat="1" ht="10.5" x14ac:dyDescent="0.15"/>
    <row r="1216" s="31" customFormat="1" ht="10.5" x14ac:dyDescent="0.15"/>
    <row r="1217" s="31" customFormat="1" ht="10.5" x14ac:dyDescent="0.15"/>
    <row r="1218" s="31" customFormat="1" ht="10.5" x14ac:dyDescent="0.15"/>
    <row r="1219" s="31" customFormat="1" ht="10.5" x14ac:dyDescent="0.15"/>
    <row r="1220" s="31" customFormat="1" ht="10.5" x14ac:dyDescent="0.15"/>
    <row r="1221" s="31" customFormat="1" ht="10.5" x14ac:dyDescent="0.15"/>
    <row r="1222" s="31" customFormat="1" ht="10.5" x14ac:dyDescent="0.15"/>
    <row r="1223" s="31" customFormat="1" ht="10.5" x14ac:dyDescent="0.15"/>
    <row r="1224" s="31" customFormat="1" ht="10.5" x14ac:dyDescent="0.15"/>
    <row r="1225" s="31" customFormat="1" ht="10.5" x14ac:dyDescent="0.15"/>
    <row r="1226" s="31" customFormat="1" ht="10.5" x14ac:dyDescent="0.15"/>
    <row r="1227" s="31" customFormat="1" ht="10.5" x14ac:dyDescent="0.15"/>
    <row r="1228" s="31" customFormat="1" ht="10.5" x14ac:dyDescent="0.15"/>
    <row r="1229" s="31" customFormat="1" ht="10.5" x14ac:dyDescent="0.15"/>
    <row r="1230" s="31" customFormat="1" ht="10.5" x14ac:dyDescent="0.15"/>
    <row r="1231" s="31" customFormat="1" ht="10.5" x14ac:dyDescent="0.15"/>
    <row r="1232" s="31" customFormat="1" ht="10.5" x14ac:dyDescent="0.15"/>
    <row r="1233" s="31" customFormat="1" ht="10.5" x14ac:dyDescent="0.15"/>
    <row r="1234" s="31" customFormat="1" ht="10.5" x14ac:dyDescent="0.15"/>
    <row r="1235" s="31" customFormat="1" ht="10.5" x14ac:dyDescent="0.15"/>
    <row r="1236" s="31" customFormat="1" ht="10.5" x14ac:dyDescent="0.15"/>
    <row r="1237" s="31" customFormat="1" ht="10.5" x14ac:dyDescent="0.15"/>
    <row r="1238" s="31" customFormat="1" ht="10.5" x14ac:dyDescent="0.15"/>
    <row r="1239" s="31" customFormat="1" ht="10.5" x14ac:dyDescent="0.15"/>
    <row r="1240" s="31" customFormat="1" ht="10.5" x14ac:dyDescent="0.15"/>
    <row r="1241" s="31" customFormat="1" ht="10.5" x14ac:dyDescent="0.15"/>
    <row r="1242" s="31" customFormat="1" ht="10.5" x14ac:dyDescent="0.15"/>
    <row r="1243" s="31" customFormat="1" ht="10.5" x14ac:dyDescent="0.15"/>
    <row r="1244" s="31" customFormat="1" ht="10.5" x14ac:dyDescent="0.15"/>
    <row r="1245" s="31" customFormat="1" ht="10.5" x14ac:dyDescent="0.15"/>
    <row r="1246" s="31" customFormat="1" ht="10.5" x14ac:dyDescent="0.15"/>
    <row r="1247" s="31" customFormat="1" ht="10.5" x14ac:dyDescent="0.15"/>
    <row r="1248" s="31" customFormat="1" ht="10.5" x14ac:dyDescent="0.15"/>
    <row r="1249" s="31" customFormat="1" ht="10.5" x14ac:dyDescent="0.15"/>
    <row r="1250" s="31" customFormat="1" ht="10.5" x14ac:dyDescent="0.15"/>
    <row r="1251" s="31" customFormat="1" ht="10.5" x14ac:dyDescent="0.15"/>
    <row r="1252" s="31" customFormat="1" ht="10.5" x14ac:dyDescent="0.15"/>
    <row r="1253" s="31" customFormat="1" ht="10.5" x14ac:dyDescent="0.15"/>
    <row r="1254" s="31" customFormat="1" ht="10.5" x14ac:dyDescent="0.15"/>
    <row r="1255" s="31" customFormat="1" ht="10.5" x14ac:dyDescent="0.15"/>
    <row r="1256" s="31" customFormat="1" ht="10.5" x14ac:dyDescent="0.15"/>
    <row r="1257" s="31" customFormat="1" ht="10.5" x14ac:dyDescent="0.15"/>
    <row r="1258" s="31" customFormat="1" ht="10.5" x14ac:dyDescent="0.15"/>
    <row r="1259" s="31" customFormat="1" ht="10.5" x14ac:dyDescent="0.15"/>
    <row r="1260" s="31" customFormat="1" ht="10.5" x14ac:dyDescent="0.15"/>
    <row r="1261" s="31" customFormat="1" ht="10.5" x14ac:dyDescent="0.15"/>
    <row r="1262" s="31" customFormat="1" ht="10.5" x14ac:dyDescent="0.15"/>
    <row r="1263" s="31" customFormat="1" ht="10.5" x14ac:dyDescent="0.15"/>
    <row r="1264" s="31" customFormat="1" ht="10.5" x14ac:dyDescent="0.15"/>
    <row r="1265" s="31" customFormat="1" ht="10.5" x14ac:dyDescent="0.15"/>
    <row r="1266" s="31" customFormat="1" ht="10.5" x14ac:dyDescent="0.15"/>
    <row r="1267" s="31" customFormat="1" ht="10.5" x14ac:dyDescent="0.15"/>
    <row r="1268" s="31" customFormat="1" ht="10.5" x14ac:dyDescent="0.15"/>
    <row r="1269" s="31" customFormat="1" ht="10.5" x14ac:dyDescent="0.15"/>
    <row r="1270" s="31" customFormat="1" ht="10.5" x14ac:dyDescent="0.15"/>
    <row r="1271" s="31" customFormat="1" ht="10.5" x14ac:dyDescent="0.15"/>
    <row r="1272" s="31" customFormat="1" ht="10.5" x14ac:dyDescent="0.15"/>
    <row r="1273" s="31" customFormat="1" ht="10.5" x14ac:dyDescent="0.15"/>
    <row r="1274" s="31" customFormat="1" ht="10.5" x14ac:dyDescent="0.15"/>
    <row r="1275" s="31" customFormat="1" ht="10.5" x14ac:dyDescent="0.15"/>
    <row r="1276" s="31" customFormat="1" ht="10.5" x14ac:dyDescent="0.15"/>
    <row r="1277" s="31" customFormat="1" ht="10.5" x14ac:dyDescent="0.15"/>
    <row r="1278" s="31" customFormat="1" ht="10.5" x14ac:dyDescent="0.15"/>
    <row r="1279" s="31" customFormat="1" ht="10.5" x14ac:dyDescent="0.15"/>
    <row r="1280" s="31" customFormat="1" ht="10.5" x14ac:dyDescent="0.15"/>
    <row r="1281" s="31" customFormat="1" ht="10.5" x14ac:dyDescent="0.15"/>
    <row r="1282" s="31" customFormat="1" ht="10.5" x14ac:dyDescent="0.15"/>
    <row r="1283" s="31" customFormat="1" ht="10.5" x14ac:dyDescent="0.15"/>
    <row r="1284" s="31" customFormat="1" ht="10.5" x14ac:dyDescent="0.15"/>
    <row r="1285" s="31" customFormat="1" ht="10.5" x14ac:dyDescent="0.15"/>
    <row r="1286" s="31" customFormat="1" ht="10.5" x14ac:dyDescent="0.15"/>
    <row r="1287" s="31" customFormat="1" ht="10.5" x14ac:dyDescent="0.15"/>
    <row r="1288" s="31" customFormat="1" ht="10.5" x14ac:dyDescent="0.15"/>
    <row r="1289" s="31" customFormat="1" ht="10.5" x14ac:dyDescent="0.15"/>
    <row r="1290" s="31" customFormat="1" ht="10.5" x14ac:dyDescent="0.15"/>
    <row r="1291" s="31" customFormat="1" ht="10.5" x14ac:dyDescent="0.15"/>
    <row r="1292" s="31" customFormat="1" ht="10.5" x14ac:dyDescent="0.15"/>
    <row r="1293" s="31" customFormat="1" ht="10.5" x14ac:dyDescent="0.15"/>
    <row r="1294" s="31" customFormat="1" ht="10.5" x14ac:dyDescent="0.15"/>
    <row r="1295" s="31" customFormat="1" ht="10.5" x14ac:dyDescent="0.15"/>
    <row r="1296" s="31" customFormat="1" ht="10.5" x14ac:dyDescent="0.15"/>
    <row r="1297" s="31" customFormat="1" ht="10.5" x14ac:dyDescent="0.15"/>
    <row r="1298" s="31" customFormat="1" ht="10.5" x14ac:dyDescent="0.15"/>
    <row r="1299" s="31" customFormat="1" ht="10.5" x14ac:dyDescent="0.15"/>
    <row r="1300" s="31" customFormat="1" ht="10.5" x14ac:dyDescent="0.15"/>
    <row r="1301" s="31" customFormat="1" ht="10.5" x14ac:dyDescent="0.15"/>
    <row r="1302" s="31" customFormat="1" ht="10.5" x14ac:dyDescent="0.15"/>
    <row r="1303" s="31" customFormat="1" ht="10.5" x14ac:dyDescent="0.15"/>
    <row r="1304" s="31" customFormat="1" ht="10.5" x14ac:dyDescent="0.15"/>
    <row r="1305" s="31" customFormat="1" ht="10.5" x14ac:dyDescent="0.15"/>
    <row r="1306" s="31" customFormat="1" ht="10.5" x14ac:dyDescent="0.15"/>
    <row r="1307" s="31" customFormat="1" ht="10.5" x14ac:dyDescent="0.15"/>
    <row r="1308" s="31" customFormat="1" ht="10.5" x14ac:dyDescent="0.15"/>
    <row r="1309" s="31" customFormat="1" ht="10.5" x14ac:dyDescent="0.15"/>
    <row r="1310" s="31" customFormat="1" ht="10.5" x14ac:dyDescent="0.15"/>
    <row r="1311" s="31" customFormat="1" ht="10.5" x14ac:dyDescent="0.15"/>
    <row r="1312" s="31" customFormat="1" ht="10.5" x14ac:dyDescent="0.15"/>
    <row r="1313" s="31" customFormat="1" ht="10.5" x14ac:dyDescent="0.15"/>
    <row r="1314" s="31" customFormat="1" ht="10.5" x14ac:dyDescent="0.15"/>
    <row r="1315" s="31" customFormat="1" ht="10.5" x14ac:dyDescent="0.15"/>
    <row r="1316" s="31" customFormat="1" ht="10.5" x14ac:dyDescent="0.15"/>
    <row r="1317" s="31" customFormat="1" ht="10.5" x14ac:dyDescent="0.15"/>
    <row r="1318" s="31" customFormat="1" ht="10.5" x14ac:dyDescent="0.15"/>
    <row r="1319" s="31" customFormat="1" ht="10.5" x14ac:dyDescent="0.15"/>
    <row r="1320" s="31" customFormat="1" ht="10.5" x14ac:dyDescent="0.15"/>
    <row r="1321" s="31" customFormat="1" ht="10.5" x14ac:dyDescent="0.15"/>
    <row r="1322" s="31" customFormat="1" ht="10.5" x14ac:dyDescent="0.15"/>
    <row r="1323" s="31" customFormat="1" ht="10.5" x14ac:dyDescent="0.15"/>
    <row r="1324" s="31" customFormat="1" ht="10.5" x14ac:dyDescent="0.15"/>
    <row r="1325" s="31" customFormat="1" ht="10.5" x14ac:dyDescent="0.15"/>
    <row r="1326" s="31" customFormat="1" ht="10.5" x14ac:dyDescent="0.15"/>
    <row r="1327" s="31" customFormat="1" ht="10.5" x14ac:dyDescent="0.15"/>
    <row r="1328" s="31" customFormat="1" ht="10.5" x14ac:dyDescent="0.15"/>
    <row r="1329" s="31" customFormat="1" ht="10.5" x14ac:dyDescent="0.15"/>
    <row r="1330" s="31" customFormat="1" ht="10.5" x14ac:dyDescent="0.15"/>
    <row r="1331" s="31" customFormat="1" ht="10.5" x14ac:dyDescent="0.15"/>
    <row r="1332" s="31" customFormat="1" ht="10.5" x14ac:dyDescent="0.15"/>
    <row r="1333" s="31" customFormat="1" ht="10.5" x14ac:dyDescent="0.15"/>
    <row r="1334" s="31" customFormat="1" ht="10.5" x14ac:dyDescent="0.15"/>
    <row r="1335" s="31" customFormat="1" ht="10.5" x14ac:dyDescent="0.15"/>
    <row r="1336" s="31" customFormat="1" ht="10.5" x14ac:dyDescent="0.15"/>
    <row r="1337" s="31" customFormat="1" ht="10.5" x14ac:dyDescent="0.15"/>
    <row r="1338" s="31" customFormat="1" ht="10.5" x14ac:dyDescent="0.15"/>
    <row r="1339" s="31" customFormat="1" ht="10.5" x14ac:dyDescent="0.15"/>
    <row r="1340" s="31" customFormat="1" ht="10.5" x14ac:dyDescent="0.15"/>
    <row r="1341" s="31" customFormat="1" ht="10.5" x14ac:dyDescent="0.15"/>
    <row r="1342" s="31" customFormat="1" ht="10.5" x14ac:dyDescent="0.15"/>
    <row r="1343" s="31" customFormat="1" ht="10.5" x14ac:dyDescent="0.15"/>
    <row r="1344" s="31" customFormat="1" ht="10.5" x14ac:dyDescent="0.15"/>
    <row r="1345" s="31" customFormat="1" ht="10.5" x14ac:dyDescent="0.15"/>
    <row r="1346" s="31" customFormat="1" ht="10.5" x14ac:dyDescent="0.15"/>
    <row r="1347" s="31" customFormat="1" ht="10.5" x14ac:dyDescent="0.15"/>
    <row r="1348" s="31" customFormat="1" ht="10.5" x14ac:dyDescent="0.15"/>
    <row r="1349" s="31" customFormat="1" ht="10.5" x14ac:dyDescent="0.15"/>
    <row r="1350" s="31" customFormat="1" ht="10.5" x14ac:dyDescent="0.15"/>
    <row r="1351" s="31" customFormat="1" ht="10.5" x14ac:dyDescent="0.15"/>
    <row r="1352" s="31" customFormat="1" ht="10.5" x14ac:dyDescent="0.15"/>
    <row r="1353" s="31" customFormat="1" ht="10.5" x14ac:dyDescent="0.15"/>
    <row r="1354" s="31" customFormat="1" ht="10.5" x14ac:dyDescent="0.15"/>
    <row r="1355" s="31" customFormat="1" ht="10.5" x14ac:dyDescent="0.15"/>
    <row r="1356" s="31" customFormat="1" ht="10.5" x14ac:dyDescent="0.15"/>
    <row r="1357" s="31" customFormat="1" ht="10.5" x14ac:dyDescent="0.15"/>
    <row r="1358" s="31" customFormat="1" ht="10.5" x14ac:dyDescent="0.15"/>
    <row r="1359" s="31" customFormat="1" ht="10.5" x14ac:dyDescent="0.15"/>
    <row r="1360" s="31" customFormat="1" ht="10.5" x14ac:dyDescent="0.15"/>
    <row r="1361" s="31" customFormat="1" ht="10.5" x14ac:dyDescent="0.15"/>
    <row r="1362" s="31" customFormat="1" ht="10.5" x14ac:dyDescent="0.15"/>
    <row r="1363" s="31" customFormat="1" ht="10.5" x14ac:dyDescent="0.15"/>
    <row r="1364" s="31" customFormat="1" ht="10.5" x14ac:dyDescent="0.15"/>
    <row r="1365" s="31" customFormat="1" ht="10.5" x14ac:dyDescent="0.15"/>
    <row r="1366" s="31" customFormat="1" ht="10.5" x14ac:dyDescent="0.15"/>
    <row r="1367" s="31" customFormat="1" ht="10.5" x14ac:dyDescent="0.15"/>
    <row r="1368" s="31" customFormat="1" ht="10.5" x14ac:dyDescent="0.15"/>
    <row r="1369" s="31" customFormat="1" ht="10.5" x14ac:dyDescent="0.15"/>
    <row r="1370" s="31" customFormat="1" ht="10.5" x14ac:dyDescent="0.15"/>
    <row r="1371" s="31" customFormat="1" ht="10.5" x14ac:dyDescent="0.15"/>
    <row r="1372" s="31" customFormat="1" ht="10.5" x14ac:dyDescent="0.15"/>
    <row r="1373" s="31" customFormat="1" ht="10.5" x14ac:dyDescent="0.15"/>
    <row r="1374" s="31" customFormat="1" ht="10.5" x14ac:dyDescent="0.15"/>
    <row r="1375" s="31" customFormat="1" ht="10.5" x14ac:dyDescent="0.15"/>
    <row r="1376" s="31" customFormat="1" ht="10.5" x14ac:dyDescent="0.15"/>
    <row r="1377" s="31" customFormat="1" ht="10.5" x14ac:dyDescent="0.15"/>
    <row r="1378" s="31" customFormat="1" ht="10.5" x14ac:dyDescent="0.15"/>
    <row r="1379" s="31" customFormat="1" ht="10.5" x14ac:dyDescent="0.15"/>
    <row r="1380" s="31" customFormat="1" ht="10.5" x14ac:dyDescent="0.15"/>
    <row r="1381" s="31" customFormat="1" ht="10.5" x14ac:dyDescent="0.15"/>
    <row r="1382" s="31" customFormat="1" ht="10.5" x14ac:dyDescent="0.15"/>
    <row r="1383" s="31" customFormat="1" ht="10.5" x14ac:dyDescent="0.15"/>
    <row r="1384" s="31" customFormat="1" ht="10.5" x14ac:dyDescent="0.15"/>
    <row r="1385" s="31" customFormat="1" ht="10.5" x14ac:dyDescent="0.15"/>
    <row r="1386" s="31" customFormat="1" ht="10.5" x14ac:dyDescent="0.15"/>
    <row r="1387" s="31" customFormat="1" ht="10.5" x14ac:dyDescent="0.15"/>
    <row r="1388" s="31" customFormat="1" ht="10.5" x14ac:dyDescent="0.15"/>
    <row r="1389" s="31" customFormat="1" ht="10.5" x14ac:dyDescent="0.15"/>
    <row r="1390" s="31" customFormat="1" ht="10.5" x14ac:dyDescent="0.15"/>
    <row r="1391" s="31" customFormat="1" ht="10.5" x14ac:dyDescent="0.15"/>
    <row r="1392" s="31" customFormat="1" ht="10.5" x14ac:dyDescent="0.15"/>
    <row r="1393" s="31" customFormat="1" ht="10.5" x14ac:dyDescent="0.15"/>
    <row r="1394" s="31" customFormat="1" ht="10.5" x14ac:dyDescent="0.15"/>
    <row r="1395" s="31" customFormat="1" ht="10.5" x14ac:dyDescent="0.15"/>
    <row r="1396" s="31" customFormat="1" ht="10.5" x14ac:dyDescent="0.15"/>
    <row r="1397" s="31" customFormat="1" ht="10.5" x14ac:dyDescent="0.15"/>
    <row r="1398" s="31" customFormat="1" ht="10.5" x14ac:dyDescent="0.15"/>
    <row r="1399" s="31" customFormat="1" ht="10.5" x14ac:dyDescent="0.15"/>
    <row r="1400" s="31" customFormat="1" ht="10.5" x14ac:dyDescent="0.15"/>
    <row r="1401" s="31" customFormat="1" ht="10.5" x14ac:dyDescent="0.15"/>
    <row r="1402" s="31" customFormat="1" ht="10.5" x14ac:dyDescent="0.15"/>
    <row r="1403" s="31" customFormat="1" ht="10.5" x14ac:dyDescent="0.15"/>
    <row r="1404" s="31" customFormat="1" ht="10.5" x14ac:dyDescent="0.15"/>
    <row r="1405" s="31" customFormat="1" ht="10.5" x14ac:dyDescent="0.15"/>
    <row r="1406" s="31" customFormat="1" ht="10.5" x14ac:dyDescent="0.15"/>
    <row r="1407" s="31" customFormat="1" ht="10.5" x14ac:dyDescent="0.15"/>
    <row r="1408" s="31" customFormat="1" ht="10.5" x14ac:dyDescent="0.15"/>
    <row r="1409" s="31" customFormat="1" ht="10.5" x14ac:dyDescent="0.15"/>
    <row r="1410" s="31" customFormat="1" ht="10.5" x14ac:dyDescent="0.15"/>
    <row r="1411" s="31" customFormat="1" ht="10.5" x14ac:dyDescent="0.15"/>
    <row r="1412" s="31" customFormat="1" ht="10.5" x14ac:dyDescent="0.15"/>
    <row r="1413" s="31" customFormat="1" ht="10.5" x14ac:dyDescent="0.15"/>
    <row r="1414" s="31" customFormat="1" ht="10.5" x14ac:dyDescent="0.15"/>
    <row r="1415" s="31" customFormat="1" ht="10.5" x14ac:dyDescent="0.15"/>
    <row r="1416" s="31" customFormat="1" ht="10.5" x14ac:dyDescent="0.15"/>
    <row r="1417" s="31" customFormat="1" ht="10.5" x14ac:dyDescent="0.15"/>
    <row r="1418" s="31" customFormat="1" ht="10.5" x14ac:dyDescent="0.15"/>
    <row r="1419" s="31" customFormat="1" ht="10.5" x14ac:dyDescent="0.15"/>
    <row r="1420" s="31" customFormat="1" ht="10.5" x14ac:dyDescent="0.15"/>
    <row r="1421" s="31" customFormat="1" ht="10.5" x14ac:dyDescent="0.15"/>
    <row r="1422" s="31" customFormat="1" ht="10.5" x14ac:dyDescent="0.15"/>
    <row r="1423" s="31" customFormat="1" ht="10.5" x14ac:dyDescent="0.15"/>
    <row r="1424" s="31" customFormat="1" ht="10.5" x14ac:dyDescent="0.15"/>
    <row r="1425" s="31" customFormat="1" ht="10.5" x14ac:dyDescent="0.15"/>
    <row r="1426" s="31" customFormat="1" ht="10.5" x14ac:dyDescent="0.15"/>
    <row r="1427" s="31" customFormat="1" ht="10.5" x14ac:dyDescent="0.15"/>
    <row r="1428" s="31" customFormat="1" ht="10.5" x14ac:dyDescent="0.15"/>
    <row r="1429" s="31" customFormat="1" ht="10.5" x14ac:dyDescent="0.15"/>
    <row r="1430" s="31" customFormat="1" ht="10.5" x14ac:dyDescent="0.15"/>
    <row r="1431" s="31" customFormat="1" ht="10.5" x14ac:dyDescent="0.15"/>
    <row r="1432" s="31" customFormat="1" ht="10.5" x14ac:dyDescent="0.15"/>
    <row r="1433" s="31" customFormat="1" ht="10.5" x14ac:dyDescent="0.15"/>
    <row r="1434" s="31" customFormat="1" ht="10.5" x14ac:dyDescent="0.15"/>
    <row r="1435" s="31" customFormat="1" ht="10.5" x14ac:dyDescent="0.15"/>
    <row r="1436" s="31" customFormat="1" ht="10.5" x14ac:dyDescent="0.15"/>
    <row r="1437" s="31" customFormat="1" ht="10.5" x14ac:dyDescent="0.15"/>
    <row r="1438" s="31" customFormat="1" ht="10.5" x14ac:dyDescent="0.15"/>
    <row r="1439" s="31" customFormat="1" ht="10.5" x14ac:dyDescent="0.15"/>
    <row r="1440" s="31" customFormat="1" ht="10.5" x14ac:dyDescent="0.15"/>
    <row r="1441" s="31" customFormat="1" ht="10.5" x14ac:dyDescent="0.15"/>
    <row r="1442" s="31" customFormat="1" ht="10.5" x14ac:dyDescent="0.15"/>
    <row r="1443" s="31" customFormat="1" ht="10.5" x14ac:dyDescent="0.15"/>
    <row r="1444" s="31" customFormat="1" ht="10.5" x14ac:dyDescent="0.15"/>
    <row r="1445" s="31" customFormat="1" ht="10.5" x14ac:dyDescent="0.15"/>
    <row r="1446" s="31" customFormat="1" ht="10.5" x14ac:dyDescent="0.15"/>
    <row r="1447" s="31" customFormat="1" ht="10.5" x14ac:dyDescent="0.15"/>
    <row r="1448" s="31" customFormat="1" ht="10.5" x14ac:dyDescent="0.15"/>
    <row r="1449" s="31" customFormat="1" ht="10.5" x14ac:dyDescent="0.15"/>
    <row r="1450" s="31" customFormat="1" ht="10.5" x14ac:dyDescent="0.15"/>
    <row r="1451" s="31" customFormat="1" ht="10.5" x14ac:dyDescent="0.15"/>
    <row r="1452" s="31" customFormat="1" ht="10.5" x14ac:dyDescent="0.15"/>
    <row r="1453" s="31" customFormat="1" ht="10.5" x14ac:dyDescent="0.15"/>
    <row r="1454" s="31" customFormat="1" ht="10.5" x14ac:dyDescent="0.15"/>
    <row r="1455" s="31" customFormat="1" ht="10.5" x14ac:dyDescent="0.15"/>
    <row r="1456" s="31" customFormat="1" ht="10.5" x14ac:dyDescent="0.15"/>
    <row r="1457" s="31" customFormat="1" ht="10.5" x14ac:dyDescent="0.15"/>
    <row r="1458" s="31" customFormat="1" ht="10.5" x14ac:dyDescent="0.15"/>
    <row r="1459" s="31" customFormat="1" ht="10.5" x14ac:dyDescent="0.15"/>
    <row r="1460" s="31" customFormat="1" ht="10.5" x14ac:dyDescent="0.15"/>
    <row r="1461" s="31" customFormat="1" ht="10.5" x14ac:dyDescent="0.15"/>
    <row r="1462" s="31" customFormat="1" ht="10.5" x14ac:dyDescent="0.15"/>
    <row r="1463" s="31" customFormat="1" ht="10.5" x14ac:dyDescent="0.15"/>
    <row r="1464" s="31" customFormat="1" ht="10.5" x14ac:dyDescent="0.15"/>
    <row r="1465" s="31" customFormat="1" ht="10.5" x14ac:dyDescent="0.15"/>
    <row r="1466" s="31" customFormat="1" ht="10.5" x14ac:dyDescent="0.15"/>
    <row r="1467" s="31" customFormat="1" ht="10.5" x14ac:dyDescent="0.15"/>
    <row r="1468" s="31" customFormat="1" ht="10.5" x14ac:dyDescent="0.15"/>
    <row r="1469" s="31" customFormat="1" ht="10.5" x14ac:dyDescent="0.15"/>
    <row r="1470" s="31" customFormat="1" ht="10.5" x14ac:dyDescent="0.15"/>
    <row r="1471" s="31" customFormat="1" ht="10.5" x14ac:dyDescent="0.15"/>
    <row r="1472" s="31" customFormat="1" ht="10.5" x14ac:dyDescent="0.15"/>
    <row r="1473" s="31" customFormat="1" ht="10.5" x14ac:dyDescent="0.15"/>
    <row r="1474" s="31" customFormat="1" ht="10.5" x14ac:dyDescent="0.15"/>
    <row r="1475" s="31" customFormat="1" ht="10.5" x14ac:dyDescent="0.15"/>
    <row r="1476" s="31" customFormat="1" ht="10.5" x14ac:dyDescent="0.15"/>
    <row r="1477" s="31" customFormat="1" ht="10.5" x14ac:dyDescent="0.15"/>
    <row r="1478" s="31" customFormat="1" ht="10.5" x14ac:dyDescent="0.15"/>
    <row r="1479" s="31" customFormat="1" ht="10.5" x14ac:dyDescent="0.15"/>
    <row r="1480" s="31" customFormat="1" ht="10.5" x14ac:dyDescent="0.15"/>
    <row r="1481" s="31" customFormat="1" ht="10.5" x14ac:dyDescent="0.15"/>
    <row r="1482" s="31" customFormat="1" ht="10.5" x14ac:dyDescent="0.15"/>
    <row r="1483" s="31" customFormat="1" ht="10.5" x14ac:dyDescent="0.15"/>
    <row r="1484" s="31" customFormat="1" ht="10.5" x14ac:dyDescent="0.15"/>
    <row r="1485" s="31" customFormat="1" ht="10.5" x14ac:dyDescent="0.15"/>
    <row r="1486" s="31" customFormat="1" ht="10.5" x14ac:dyDescent="0.15"/>
    <row r="1487" s="31" customFormat="1" ht="10.5" x14ac:dyDescent="0.15"/>
    <row r="1488" s="31" customFormat="1" ht="10.5" x14ac:dyDescent="0.15"/>
    <row r="1489" s="31" customFormat="1" ht="10.5" x14ac:dyDescent="0.15"/>
    <row r="1490" s="31" customFormat="1" ht="10.5" x14ac:dyDescent="0.15"/>
    <row r="1491" s="31" customFormat="1" ht="10.5" x14ac:dyDescent="0.15"/>
    <row r="1492" s="31" customFormat="1" ht="10.5" x14ac:dyDescent="0.15"/>
    <row r="1493" s="31" customFormat="1" ht="10.5" x14ac:dyDescent="0.15"/>
    <row r="1494" s="31" customFormat="1" ht="10.5" x14ac:dyDescent="0.15"/>
    <row r="1495" s="31" customFormat="1" ht="10.5" x14ac:dyDescent="0.15"/>
    <row r="1496" s="31" customFormat="1" ht="10.5" x14ac:dyDescent="0.15"/>
    <row r="1497" s="31" customFormat="1" ht="10.5" x14ac:dyDescent="0.15"/>
    <row r="1498" s="31" customFormat="1" ht="10.5" x14ac:dyDescent="0.15"/>
    <row r="1499" s="31" customFormat="1" ht="10.5" x14ac:dyDescent="0.15"/>
    <row r="1500" s="31" customFormat="1" ht="10.5" x14ac:dyDescent="0.15"/>
    <row r="1501" s="31" customFormat="1" ht="10.5" x14ac:dyDescent="0.15"/>
    <row r="1502" s="31" customFormat="1" ht="10.5" x14ac:dyDescent="0.15"/>
    <row r="1503" s="31" customFormat="1" ht="10.5" x14ac:dyDescent="0.15"/>
    <row r="1504" s="31" customFormat="1" ht="10.5" x14ac:dyDescent="0.15"/>
    <row r="1505" s="31" customFormat="1" ht="10.5" x14ac:dyDescent="0.15"/>
    <row r="1506" s="31" customFormat="1" ht="10.5" x14ac:dyDescent="0.15"/>
    <row r="1507" s="31" customFormat="1" ht="10.5" x14ac:dyDescent="0.15"/>
    <row r="1508" s="31" customFormat="1" ht="10.5" x14ac:dyDescent="0.15"/>
    <row r="1509" s="31" customFormat="1" ht="10.5" x14ac:dyDescent="0.15"/>
    <row r="1510" s="31" customFormat="1" ht="10.5" x14ac:dyDescent="0.15"/>
    <row r="1511" s="31" customFormat="1" ht="10.5" x14ac:dyDescent="0.15"/>
    <row r="1512" s="31" customFormat="1" ht="10.5" x14ac:dyDescent="0.15"/>
    <row r="1513" s="31" customFormat="1" ht="10.5" x14ac:dyDescent="0.15"/>
    <row r="1514" s="31" customFormat="1" ht="10.5" x14ac:dyDescent="0.15"/>
    <row r="1515" s="31" customFormat="1" ht="10.5" x14ac:dyDescent="0.15"/>
    <row r="1516" s="31" customFormat="1" ht="10.5" x14ac:dyDescent="0.15"/>
    <row r="1517" s="31" customFormat="1" ht="10.5" x14ac:dyDescent="0.15"/>
    <row r="1518" s="31" customFormat="1" ht="10.5" x14ac:dyDescent="0.15"/>
    <row r="1519" s="31" customFormat="1" ht="10.5" x14ac:dyDescent="0.15"/>
    <row r="1520" s="31" customFormat="1" ht="10.5" x14ac:dyDescent="0.15"/>
    <row r="1521" s="31" customFormat="1" ht="10.5" x14ac:dyDescent="0.15"/>
    <row r="1522" s="31" customFormat="1" ht="10.5" x14ac:dyDescent="0.15"/>
    <row r="1523" s="31" customFormat="1" ht="10.5" x14ac:dyDescent="0.15"/>
    <row r="1524" s="31" customFormat="1" ht="10.5" x14ac:dyDescent="0.15"/>
    <row r="1525" s="31" customFormat="1" ht="10.5" x14ac:dyDescent="0.15"/>
    <row r="1526" s="31" customFormat="1" ht="10.5" x14ac:dyDescent="0.15"/>
    <row r="1527" s="31" customFormat="1" ht="10.5" x14ac:dyDescent="0.15"/>
    <row r="1528" s="31" customFormat="1" ht="10.5" x14ac:dyDescent="0.15"/>
    <row r="1529" s="31" customFormat="1" ht="10.5" x14ac:dyDescent="0.15"/>
    <row r="1530" s="31" customFormat="1" ht="10.5" x14ac:dyDescent="0.15"/>
    <row r="1531" s="31" customFormat="1" ht="10.5" x14ac:dyDescent="0.15"/>
    <row r="1532" s="31" customFormat="1" ht="10.5" x14ac:dyDescent="0.15"/>
    <row r="1533" s="31" customFormat="1" ht="10.5" x14ac:dyDescent="0.15"/>
    <row r="1534" s="31" customFormat="1" ht="10.5" x14ac:dyDescent="0.15"/>
    <row r="1535" s="31" customFormat="1" ht="10.5" x14ac:dyDescent="0.15"/>
    <row r="1536" s="31" customFormat="1" ht="10.5" x14ac:dyDescent="0.15"/>
    <row r="1537" s="31" customFormat="1" ht="10.5" x14ac:dyDescent="0.15"/>
    <row r="1538" s="31" customFormat="1" ht="10.5" x14ac:dyDescent="0.15"/>
    <row r="1539" s="31" customFormat="1" ht="10.5" x14ac:dyDescent="0.15"/>
    <row r="1540" s="31" customFormat="1" ht="10.5" x14ac:dyDescent="0.15"/>
    <row r="1541" s="31" customFormat="1" ht="10.5" x14ac:dyDescent="0.15"/>
    <row r="1542" s="31" customFormat="1" ht="10.5" x14ac:dyDescent="0.15"/>
    <row r="1543" s="31" customFormat="1" ht="10.5" x14ac:dyDescent="0.15"/>
    <row r="1544" s="31" customFormat="1" ht="10.5" x14ac:dyDescent="0.15"/>
    <row r="1545" s="31" customFormat="1" ht="10.5" x14ac:dyDescent="0.15"/>
    <row r="1546" s="31" customFormat="1" ht="10.5" x14ac:dyDescent="0.15"/>
    <row r="1547" s="31" customFormat="1" ht="10.5" x14ac:dyDescent="0.15"/>
    <row r="1548" s="31" customFormat="1" ht="10.5" x14ac:dyDescent="0.15"/>
    <row r="1549" s="31" customFormat="1" ht="10.5" x14ac:dyDescent="0.15"/>
    <row r="1550" s="31" customFormat="1" ht="10.5" x14ac:dyDescent="0.15"/>
    <row r="1551" s="31" customFormat="1" ht="10.5" x14ac:dyDescent="0.15"/>
    <row r="1552" s="31" customFormat="1" ht="10.5" x14ac:dyDescent="0.15"/>
    <row r="1553" s="31" customFormat="1" ht="10.5" x14ac:dyDescent="0.15"/>
    <row r="1554" s="31" customFormat="1" ht="10.5" x14ac:dyDescent="0.15"/>
    <row r="1555" s="31" customFormat="1" ht="10.5" x14ac:dyDescent="0.15"/>
    <row r="1556" s="31" customFormat="1" ht="10.5" x14ac:dyDescent="0.15"/>
    <row r="1557" s="31" customFormat="1" ht="10.5" x14ac:dyDescent="0.15"/>
    <row r="1558" s="31" customFormat="1" ht="10.5" x14ac:dyDescent="0.15"/>
    <row r="1559" s="31" customFormat="1" ht="10.5" x14ac:dyDescent="0.15"/>
    <row r="1560" s="31" customFormat="1" ht="10.5" x14ac:dyDescent="0.15"/>
    <row r="1561" s="31" customFormat="1" ht="10.5" x14ac:dyDescent="0.15"/>
    <row r="1562" s="31" customFormat="1" ht="10.5" x14ac:dyDescent="0.15"/>
    <row r="1563" s="31" customFormat="1" ht="10.5" x14ac:dyDescent="0.15"/>
    <row r="1564" s="31" customFormat="1" ht="10.5" x14ac:dyDescent="0.15"/>
    <row r="1565" s="31" customFormat="1" ht="10.5" x14ac:dyDescent="0.15"/>
    <row r="1566" s="31" customFormat="1" ht="10.5" x14ac:dyDescent="0.15"/>
    <row r="1567" s="31" customFormat="1" ht="10.5" x14ac:dyDescent="0.15"/>
    <row r="1568" s="31" customFormat="1" ht="10.5" x14ac:dyDescent="0.15"/>
    <row r="1569" s="31" customFormat="1" ht="10.5" x14ac:dyDescent="0.15"/>
    <row r="1570" s="31" customFormat="1" ht="10.5" x14ac:dyDescent="0.15"/>
    <row r="1571" s="31" customFormat="1" ht="10.5" x14ac:dyDescent="0.15"/>
    <row r="1572" s="31" customFormat="1" ht="10.5" x14ac:dyDescent="0.15"/>
    <row r="1573" s="31" customFormat="1" ht="10.5" x14ac:dyDescent="0.15"/>
    <row r="1574" s="31" customFormat="1" ht="10.5" x14ac:dyDescent="0.15"/>
    <row r="1575" s="31" customFormat="1" ht="10.5" x14ac:dyDescent="0.15"/>
    <row r="1576" s="31" customFormat="1" ht="10.5" x14ac:dyDescent="0.15"/>
    <row r="1577" s="31" customFormat="1" ht="10.5" x14ac:dyDescent="0.15"/>
    <row r="1578" s="31" customFormat="1" ht="10.5" x14ac:dyDescent="0.15"/>
    <row r="1579" s="31" customFormat="1" ht="10.5" x14ac:dyDescent="0.15"/>
    <row r="1580" s="31" customFormat="1" ht="10.5" x14ac:dyDescent="0.15"/>
    <row r="1581" s="31" customFormat="1" ht="10.5" x14ac:dyDescent="0.15"/>
    <row r="1582" s="31" customFormat="1" ht="10.5" x14ac:dyDescent="0.15"/>
    <row r="1583" s="31" customFormat="1" ht="10.5" x14ac:dyDescent="0.15"/>
    <row r="1584" s="31" customFormat="1" ht="10.5" x14ac:dyDescent="0.15"/>
    <row r="1585" s="31" customFormat="1" ht="10.5" x14ac:dyDescent="0.15"/>
    <row r="1586" s="31" customFormat="1" ht="10.5" x14ac:dyDescent="0.15"/>
    <row r="1587" s="31" customFormat="1" ht="10.5" x14ac:dyDescent="0.15"/>
    <row r="1588" s="31" customFormat="1" ht="10.5" x14ac:dyDescent="0.15"/>
    <row r="1589" s="31" customFormat="1" ht="10.5" x14ac:dyDescent="0.15"/>
    <row r="1590" s="31" customFormat="1" ht="10.5" x14ac:dyDescent="0.15"/>
    <row r="1591" s="31" customFormat="1" ht="10.5" x14ac:dyDescent="0.15"/>
    <row r="1592" s="31" customFormat="1" ht="10.5" x14ac:dyDescent="0.15"/>
    <row r="1593" s="31" customFormat="1" ht="10.5" x14ac:dyDescent="0.15"/>
    <row r="1594" s="31" customFormat="1" ht="10.5" x14ac:dyDescent="0.15"/>
    <row r="1595" s="31" customFormat="1" ht="10.5" x14ac:dyDescent="0.15"/>
    <row r="1596" s="31" customFormat="1" ht="10.5" x14ac:dyDescent="0.15"/>
    <row r="1597" s="31" customFormat="1" ht="10.5" x14ac:dyDescent="0.15"/>
    <row r="1598" s="31" customFormat="1" ht="10.5" x14ac:dyDescent="0.15"/>
    <row r="1599" s="31" customFormat="1" ht="10.5" x14ac:dyDescent="0.15"/>
    <row r="1600" s="31" customFormat="1" ht="10.5" x14ac:dyDescent="0.15"/>
    <row r="1601" s="31" customFormat="1" ht="10.5" x14ac:dyDescent="0.15"/>
    <row r="1602" s="31" customFormat="1" ht="10.5" x14ac:dyDescent="0.15"/>
    <row r="1603" s="31" customFormat="1" ht="10.5" x14ac:dyDescent="0.15"/>
    <row r="1604" s="31" customFormat="1" ht="10.5" x14ac:dyDescent="0.15"/>
    <row r="1605" s="31" customFormat="1" ht="10.5" x14ac:dyDescent="0.15"/>
    <row r="1606" s="31" customFormat="1" ht="10.5" x14ac:dyDescent="0.15"/>
    <row r="1607" s="31" customFormat="1" ht="10.5" x14ac:dyDescent="0.15"/>
    <row r="1608" s="31" customFormat="1" ht="10.5" x14ac:dyDescent="0.15"/>
    <row r="1609" s="31" customFormat="1" ht="10.5" x14ac:dyDescent="0.15"/>
    <row r="1610" s="31" customFormat="1" ht="10.5" x14ac:dyDescent="0.15"/>
    <row r="1611" s="31" customFormat="1" ht="10.5" x14ac:dyDescent="0.15"/>
    <row r="1612" s="31" customFormat="1" ht="10.5" x14ac:dyDescent="0.15"/>
    <row r="1613" s="31" customFormat="1" ht="10.5" x14ac:dyDescent="0.15"/>
    <row r="1614" s="31" customFormat="1" ht="10.5" x14ac:dyDescent="0.15"/>
    <row r="1615" s="31" customFormat="1" ht="10.5" x14ac:dyDescent="0.15"/>
    <row r="1616" s="31" customFormat="1" ht="10.5" x14ac:dyDescent="0.15"/>
    <row r="1617" s="31" customFormat="1" ht="10.5" x14ac:dyDescent="0.15"/>
    <row r="1618" s="31" customFormat="1" ht="10.5" x14ac:dyDescent="0.15"/>
    <row r="1619" s="31" customFormat="1" ht="10.5" x14ac:dyDescent="0.15"/>
    <row r="1620" s="31" customFormat="1" ht="10.5" x14ac:dyDescent="0.15"/>
    <row r="1621" s="31" customFormat="1" ht="10.5" x14ac:dyDescent="0.15"/>
    <row r="1622" s="31" customFormat="1" ht="10.5" x14ac:dyDescent="0.15"/>
    <row r="1623" s="31" customFormat="1" ht="10.5" x14ac:dyDescent="0.15"/>
    <row r="1624" s="31" customFormat="1" ht="10.5" x14ac:dyDescent="0.15"/>
    <row r="1625" s="31" customFormat="1" ht="10.5" x14ac:dyDescent="0.15"/>
    <row r="1626" s="31" customFormat="1" ht="10.5" x14ac:dyDescent="0.15"/>
    <row r="1627" s="31" customFormat="1" ht="10.5" x14ac:dyDescent="0.15"/>
    <row r="1628" s="31" customFormat="1" ht="10.5" x14ac:dyDescent="0.15"/>
    <row r="1629" s="31" customFormat="1" ht="10.5" x14ac:dyDescent="0.15"/>
    <row r="1630" s="31" customFormat="1" ht="10.5" x14ac:dyDescent="0.15"/>
    <row r="1631" s="31" customFormat="1" ht="10.5" x14ac:dyDescent="0.15"/>
    <row r="1632" s="31" customFormat="1" ht="10.5" x14ac:dyDescent="0.15"/>
    <row r="1633" s="31" customFormat="1" ht="10.5" x14ac:dyDescent="0.15"/>
    <row r="1634" s="31" customFormat="1" ht="10.5" x14ac:dyDescent="0.15"/>
    <row r="1635" s="31" customFormat="1" ht="10.5" x14ac:dyDescent="0.15"/>
    <row r="1636" s="31" customFormat="1" ht="10.5" x14ac:dyDescent="0.15"/>
    <row r="1637" s="31" customFormat="1" ht="10.5" x14ac:dyDescent="0.15"/>
    <row r="1638" s="31" customFormat="1" ht="10.5" x14ac:dyDescent="0.15"/>
    <row r="1639" s="31" customFormat="1" ht="10.5" x14ac:dyDescent="0.15"/>
    <row r="1640" s="31" customFormat="1" ht="10.5" x14ac:dyDescent="0.15"/>
    <row r="1641" s="31" customFormat="1" ht="10.5" x14ac:dyDescent="0.15"/>
    <row r="1642" s="31" customFormat="1" ht="10.5" x14ac:dyDescent="0.15"/>
    <row r="1643" s="31" customFormat="1" ht="10.5" x14ac:dyDescent="0.15"/>
    <row r="1644" s="31" customFormat="1" ht="10.5" x14ac:dyDescent="0.15"/>
    <row r="1645" s="31" customFormat="1" ht="10.5" x14ac:dyDescent="0.15"/>
    <row r="1646" s="31" customFormat="1" ht="10.5" x14ac:dyDescent="0.15"/>
    <row r="1647" s="31" customFormat="1" ht="10.5" x14ac:dyDescent="0.15"/>
    <row r="1648" s="31" customFormat="1" ht="10.5" x14ac:dyDescent="0.15"/>
    <row r="1649" s="31" customFormat="1" ht="10.5" x14ac:dyDescent="0.15"/>
    <row r="1650" s="31" customFormat="1" ht="10.5" x14ac:dyDescent="0.15"/>
    <row r="1651" s="31" customFormat="1" ht="10.5" x14ac:dyDescent="0.15"/>
    <row r="1652" s="31" customFormat="1" ht="10.5" x14ac:dyDescent="0.15"/>
    <row r="1653" s="31" customFormat="1" ht="10.5" x14ac:dyDescent="0.15"/>
    <row r="1654" s="31" customFormat="1" ht="10.5" x14ac:dyDescent="0.15"/>
    <row r="1655" s="31" customFormat="1" ht="10.5" x14ac:dyDescent="0.15"/>
    <row r="1656" s="31" customFormat="1" ht="10.5" x14ac:dyDescent="0.15"/>
    <row r="1657" s="31" customFormat="1" ht="10.5" x14ac:dyDescent="0.15"/>
    <row r="1658" s="31" customFormat="1" ht="10.5" x14ac:dyDescent="0.15"/>
    <row r="1659" s="31" customFormat="1" ht="10.5" x14ac:dyDescent="0.15"/>
    <row r="1660" s="31" customFormat="1" ht="10.5" x14ac:dyDescent="0.15"/>
    <row r="1661" s="31" customFormat="1" ht="10.5" x14ac:dyDescent="0.15"/>
    <row r="1662" s="31" customFormat="1" ht="10.5" x14ac:dyDescent="0.15"/>
    <row r="1663" s="31" customFormat="1" ht="10.5" x14ac:dyDescent="0.15"/>
    <row r="1664" s="31" customFormat="1" ht="10.5" x14ac:dyDescent="0.15"/>
    <row r="1665" s="31" customFormat="1" ht="10.5" x14ac:dyDescent="0.15"/>
    <row r="1666" s="31" customFormat="1" ht="10.5" x14ac:dyDescent="0.15"/>
    <row r="1667" s="31" customFormat="1" ht="10.5" x14ac:dyDescent="0.15"/>
    <row r="1668" s="31" customFormat="1" ht="10.5" x14ac:dyDescent="0.15"/>
    <row r="1669" s="31" customFormat="1" ht="10.5" x14ac:dyDescent="0.15"/>
    <row r="1670" s="31" customFormat="1" ht="10.5" x14ac:dyDescent="0.15"/>
    <row r="1671" s="31" customFormat="1" ht="10.5" x14ac:dyDescent="0.15"/>
    <row r="1672" s="31" customFormat="1" ht="10.5" x14ac:dyDescent="0.15"/>
    <row r="1673" s="31" customFormat="1" ht="10.5" x14ac:dyDescent="0.15"/>
    <row r="1674" s="31" customFormat="1" ht="10.5" x14ac:dyDescent="0.15"/>
    <row r="1675" s="31" customFormat="1" ht="10.5" x14ac:dyDescent="0.15"/>
    <row r="1676" s="31" customFormat="1" ht="10.5" x14ac:dyDescent="0.15"/>
    <row r="1677" s="31" customFormat="1" ht="10.5" x14ac:dyDescent="0.15"/>
    <row r="1678" s="31" customFormat="1" ht="10.5" x14ac:dyDescent="0.15"/>
    <row r="1679" s="31" customFormat="1" ht="10.5" x14ac:dyDescent="0.15"/>
    <row r="1680" s="31" customFormat="1" ht="10.5" x14ac:dyDescent="0.15"/>
    <row r="1681" s="31" customFormat="1" ht="10.5" x14ac:dyDescent="0.15"/>
    <row r="1682" s="31" customFormat="1" ht="10.5" x14ac:dyDescent="0.15"/>
    <row r="1683" s="31" customFormat="1" ht="10.5" x14ac:dyDescent="0.15"/>
    <row r="1684" s="31" customFormat="1" ht="10.5" x14ac:dyDescent="0.15"/>
    <row r="1685" s="31" customFormat="1" ht="10.5" x14ac:dyDescent="0.15"/>
    <row r="1686" s="31" customFormat="1" ht="10.5" x14ac:dyDescent="0.15"/>
    <row r="1687" s="31" customFormat="1" ht="10.5" x14ac:dyDescent="0.15"/>
    <row r="1688" s="31" customFormat="1" ht="10.5" x14ac:dyDescent="0.15"/>
    <row r="1689" s="31" customFormat="1" ht="10.5" x14ac:dyDescent="0.15"/>
    <row r="1690" s="31" customFormat="1" ht="10.5" x14ac:dyDescent="0.15"/>
    <row r="1691" s="31" customFormat="1" ht="10.5" x14ac:dyDescent="0.15"/>
    <row r="1692" s="31" customFormat="1" ht="10.5" x14ac:dyDescent="0.15"/>
    <row r="1693" s="31" customFormat="1" ht="10.5" x14ac:dyDescent="0.15"/>
    <row r="1694" s="31" customFormat="1" ht="10.5" x14ac:dyDescent="0.15"/>
    <row r="1695" s="31" customFormat="1" ht="10.5" x14ac:dyDescent="0.15"/>
    <row r="1696" s="31" customFormat="1" ht="10.5" x14ac:dyDescent="0.15"/>
    <row r="1697" s="31" customFormat="1" ht="10.5" x14ac:dyDescent="0.15"/>
    <row r="1698" s="31" customFormat="1" ht="10.5" x14ac:dyDescent="0.15"/>
    <row r="1699" s="31" customFormat="1" ht="10.5" x14ac:dyDescent="0.15"/>
    <row r="1700" s="31" customFormat="1" ht="10.5" x14ac:dyDescent="0.15"/>
    <row r="1701" s="31" customFormat="1" ht="10.5" x14ac:dyDescent="0.15"/>
    <row r="1702" s="31" customFormat="1" ht="10.5" x14ac:dyDescent="0.15"/>
    <row r="1703" s="31" customFormat="1" ht="10.5" x14ac:dyDescent="0.15"/>
    <row r="1704" s="31" customFormat="1" ht="10.5" x14ac:dyDescent="0.15"/>
    <row r="1705" s="31" customFormat="1" ht="10.5" x14ac:dyDescent="0.15"/>
    <row r="1706" s="31" customFormat="1" ht="10.5" x14ac:dyDescent="0.15"/>
    <row r="1707" s="31" customFormat="1" ht="10.5" x14ac:dyDescent="0.15"/>
    <row r="1708" s="31" customFormat="1" ht="10.5" x14ac:dyDescent="0.15"/>
    <row r="1709" s="31" customFormat="1" ht="10.5" x14ac:dyDescent="0.15"/>
    <row r="1710" s="31" customFormat="1" ht="10.5" x14ac:dyDescent="0.15"/>
    <row r="1711" s="31" customFormat="1" ht="10.5" x14ac:dyDescent="0.15"/>
    <row r="1712" s="31" customFormat="1" ht="10.5" x14ac:dyDescent="0.15"/>
    <row r="1713" s="31" customFormat="1" ht="10.5" x14ac:dyDescent="0.15"/>
    <row r="1714" s="31" customFormat="1" ht="10.5" x14ac:dyDescent="0.15"/>
    <row r="1715" s="31" customFormat="1" ht="10.5" x14ac:dyDescent="0.15"/>
    <row r="1716" s="31" customFormat="1" ht="10.5" x14ac:dyDescent="0.15"/>
    <row r="1717" s="31" customFormat="1" ht="10.5" x14ac:dyDescent="0.15"/>
    <row r="1718" s="31" customFormat="1" ht="10.5" x14ac:dyDescent="0.15"/>
    <row r="1719" s="31" customFormat="1" ht="10.5" x14ac:dyDescent="0.15"/>
    <row r="1720" s="31" customFormat="1" ht="10.5" x14ac:dyDescent="0.15"/>
    <row r="1721" s="31" customFormat="1" ht="10.5" x14ac:dyDescent="0.15"/>
    <row r="1722" s="31" customFormat="1" ht="10.5" x14ac:dyDescent="0.15"/>
    <row r="1723" s="31" customFormat="1" ht="10.5" x14ac:dyDescent="0.15"/>
    <row r="1724" s="31" customFormat="1" ht="10.5" x14ac:dyDescent="0.15"/>
    <row r="1725" s="31" customFormat="1" ht="10.5" x14ac:dyDescent="0.15"/>
    <row r="1726" s="31" customFormat="1" ht="10.5" x14ac:dyDescent="0.15"/>
    <row r="1727" s="31" customFormat="1" ht="10.5" x14ac:dyDescent="0.15"/>
    <row r="1728" s="31" customFormat="1" ht="10.5" x14ac:dyDescent="0.15"/>
    <row r="1729" s="31" customFormat="1" ht="10.5" x14ac:dyDescent="0.15"/>
    <row r="1730" s="31" customFormat="1" ht="10.5" x14ac:dyDescent="0.15"/>
    <row r="1731" s="31" customFormat="1" ht="10.5" x14ac:dyDescent="0.15"/>
    <row r="1732" s="31" customFormat="1" ht="10.5" x14ac:dyDescent="0.15"/>
    <row r="1733" s="31" customFormat="1" ht="10.5" x14ac:dyDescent="0.15"/>
    <row r="1734" s="31" customFormat="1" ht="10.5" x14ac:dyDescent="0.15"/>
    <row r="1735" s="31" customFormat="1" ht="10.5" x14ac:dyDescent="0.15"/>
    <row r="1736" s="31" customFormat="1" ht="10.5" x14ac:dyDescent="0.15"/>
    <row r="1737" s="31" customFormat="1" ht="10.5" x14ac:dyDescent="0.15"/>
    <row r="1738" s="31" customFormat="1" ht="10.5" x14ac:dyDescent="0.15"/>
    <row r="1739" s="31" customFormat="1" ht="10.5" x14ac:dyDescent="0.15"/>
    <row r="1740" s="31" customFormat="1" ht="10.5" x14ac:dyDescent="0.15"/>
    <row r="1741" s="31" customFormat="1" ht="10.5" x14ac:dyDescent="0.15"/>
    <row r="1742" s="31" customFormat="1" ht="10.5" x14ac:dyDescent="0.15"/>
    <row r="1743" s="31" customFormat="1" ht="10.5" x14ac:dyDescent="0.15"/>
    <row r="1744" s="31" customFormat="1" ht="10.5" x14ac:dyDescent="0.15"/>
    <row r="1745" s="31" customFormat="1" ht="10.5" x14ac:dyDescent="0.15"/>
    <row r="1746" s="31" customFormat="1" ht="10.5" x14ac:dyDescent="0.15"/>
    <row r="1747" s="31" customFormat="1" ht="10.5" x14ac:dyDescent="0.15"/>
    <row r="1748" s="31" customFormat="1" ht="10.5" x14ac:dyDescent="0.15"/>
    <row r="1749" s="31" customFormat="1" ht="10.5" x14ac:dyDescent="0.15"/>
    <row r="1750" s="31" customFormat="1" ht="10.5" x14ac:dyDescent="0.15"/>
    <row r="1751" s="31" customFormat="1" ht="10.5" x14ac:dyDescent="0.15"/>
    <row r="1752" s="31" customFormat="1" ht="10.5" x14ac:dyDescent="0.15"/>
    <row r="1753" s="31" customFormat="1" ht="10.5" x14ac:dyDescent="0.15"/>
    <row r="1754" s="31" customFormat="1" ht="10.5" x14ac:dyDescent="0.15"/>
    <row r="1755" s="31" customFormat="1" ht="10.5" x14ac:dyDescent="0.15"/>
    <row r="1756" s="31" customFormat="1" ht="10.5" x14ac:dyDescent="0.15"/>
    <row r="1757" s="31" customFormat="1" ht="10.5" x14ac:dyDescent="0.15"/>
    <row r="1758" s="31" customFormat="1" ht="10.5" x14ac:dyDescent="0.15"/>
    <row r="1759" s="31" customFormat="1" ht="10.5" x14ac:dyDescent="0.15"/>
    <row r="1760" s="31" customFormat="1" ht="10.5" x14ac:dyDescent="0.15"/>
    <row r="1761" s="31" customFormat="1" ht="10.5" x14ac:dyDescent="0.15"/>
    <row r="1762" s="31" customFormat="1" ht="10.5" x14ac:dyDescent="0.15"/>
    <row r="1763" s="31" customFormat="1" ht="10.5" x14ac:dyDescent="0.15"/>
    <row r="1764" s="31" customFormat="1" ht="10.5" x14ac:dyDescent="0.15"/>
    <row r="1765" s="31" customFormat="1" ht="10.5" x14ac:dyDescent="0.15"/>
    <row r="1766" s="31" customFormat="1" ht="10.5" x14ac:dyDescent="0.15"/>
    <row r="1767" s="31" customFormat="1" ht="10.5" x14ac:dyDescent="0.15"/>
    <row r="1768" s="31" customFormat="1" ht="10.5" x14ac:dyDescent="0.15"/>
    <row r="1769" s="31" customFormat="1" ht="10.5" x14ac:dyDescent="0.15"/>
    <row r="1770" s="31" customFormat="1" ht="10.5" x14ac:dyDescent="0.15"/>
    <row r="1771" s="31" customFormat="1" ht="10.5" x14ac:dyDescent="0.15"/>
    <row r="1772" s="31" customFormat="1" ht="10.5" x14ac:dyDescent="0.15"/>
    <row r="1773" s="31" customFormat="1" ht="10.5" x14ac:dyDescent="0.15"/>
    <row r="1774" s="31" customFormat="1" ht="10.5" x14ac:dyDescent="0.15"/>
    <row r="1775" s="31" customFormat="1" ht="10.5" x14ac:dyDescent="0.15"/>
    <row r="1776" s="31" customFormat="1" ht="10.5" x14ac:dyDescent="0.15"/>
    <row r="1777" s="31" customFormat="1" ht="10.5" x14ac:dyDescent="0.15"/>
    <row r="1778" s="31" customFormat="1" ht="10.5" x14ac:dyDescent="0.15"/>
    <row r="1779" s="31" customFormat="1" ht="10.5" x14ac:dyDescent="0.15"/>
    <row r="1780" s="31" customFormat="1" ht="10.5" x14ac:dyDescent="0.15"/>
    <row r="1781" s="31" customFormat="1" ht="10.5" x14ac:dyDescent="0.15"/>
    <row r="1782" s="31" customFormat="1" ht="10.5" x14ac:dyDescent="0.15"/>
    <row r="1783" s="31" customFormat="1" ht="10.5" x14ac:dyDescent="0.15"/>
    <row r="1784" s="31" customFormat="1" ht="10.5" x14ac:dyDescent="0.15"/>
    <row r="1785" s="31" customFormat="1" ht="10.5" x14ac:dyDescent="0.15"/>
    <row r="1786" s="31" customFormat="1" ht="10.5" x14ac:dyDescent="0.15"/>
    <row r="1787" s="31" customFormat="1" ht="10.5" x14ac:dyDescent="0.15"/>
    <row r="1788" s="31" customFormat="1" ht="10.5" x14ac:dyDescent="0.15"/>
    <row r="1789" s="31" customFormat="1" ht="10.5" x14ac:dyDescent="0.15"/>
    <row r="1790" s="31" customFormat="1" ht="10.5" x14ac:dyDescent="0.15"/>
    <row r="1791" s="31" customFormat="1" ht="10.5" x14ac:dyDescent="0.15"/>
    <row r="1792" s="31" customFormat="1" ht="10.5" x14ac:dyDescent="0.15"/>
    <row r="1793" s="31" customFormat="1" ht="10.5" x14ac:dyDescent="0.15"/>
    <row r="1794" s="31" customFormat="1" ht="10.5" x14ac:dyDescent="0.15"/>
    <row r="1795" s="31" customFormat="1" ht="10.5" x14ac:dyDescent="0.15"/>
    <row r="1796" s="31" customFormat="1" ht="10.5" x14ac:dyDescent="0.15"/>
    <row r="1797" s="31" customFormat="1" ht="10.5" x14ac:dyDescent="0.15"/>
    <row r="1798" s="31" customFormat="1" ht="10.5" x14ac:dyDescent="0.15"/>
    <row r="1799" s="31" customFormat="1" ht="10.5" x14ac:dyDescent="0.15"/>
    <row r="1800" s="31" customFormat="1" ht="10.5" x14ac:dyDescent="0.15"/>
    <row r="1801" s="31" customFormat="1" ht="10.5" x14ac:dyDescent="0.15"/>
    <row r="1802" s="31" customFormat="1" ht="10.5" x14ac:dyDescent="0.15"/>
    <row r="1803" s="31" customFormat="1" ht="10.5" x14ac:dyDescent="0.15"/>
    <row r="1804" s="31" customFormat="1" ht="10.5" x14ac:dyDescent="0.15"/>
    <row r="1805" s="31" customFormat="1" ht="10.5" x14ac:dyDescent="0.15"/>
    <row r="1806" s="31" customFormat="1" ht="10.5" x14ac:dyDescent="0.15"/>
    <row r="1807" s="31" customFormat="1" ht="10.5" x14ac:dyDescent="0.15"/>
    <row r="1808" s="31" customFormat="1" ht="10.5" x14ac:dyDescent="0.15"/>
    <row r="1809" s="31" customFormat="1" ht="10.5" x14ac:dyDescent="0.15"/>
    <row r="1810" s="31" customFormat="1" ht="10.5" x14ac:dyDescent="0.15"/>
    <row r="1811" s="31" customFormat="1" ht="10.5" x14ac:dyDescent="0.15"/>
    <row r="1812" s="31" customFormat="1" ht="10.5" x14ac:dyDescent="0.15"/>
    <row r="1813" s="31" customFormat="1" ht="10.5" x14ac:dyDescent="0.15"/>
    <row r="1814" s="31" customFormat="1" ht="10.5" x14ac:dyDescent="0.15"/>
    <row r="1815" s="31" customFormat="1" ht="10.5" x14ac:dyDescent="0.15"/>
    <row r="1816" s="31" customFormat="1" ht="10.5" x14ac:dyDescent="0.15"/>
    <row r="1817" s="31" customFormat="1" ht="10.5" x14ac:dyDescent="0.15"/>
    <row r="1818" s="31" customFormat="1" ht="10.5" x14ac:dyDescent="0.15"/>
    <row r="1819" s="31" customFormat="1" ht="10.5" x14ac:dyDescent="0.15"/>
    <row r="1820" s="31" customFormat="1" ht="10.5" x14ac:dyDescent="0.15"/>
    <row r="1821" s="31" customFormat="1" ht="10.5" x14ac:dyDescent="0.15"/>
    <row r="1822" s="31" customFormat="1" ht="10.5" x14ac:dyDescent="0.15"/>
    <row r="1823" s="31" customFormat="1" ht="10.5" x14ac:dyDescent="0.15"/>
    <row r="1824" s="31" customFormat="1" ht="10.5" x14ac:dyDescent="0.15"/>
    <row r="1825" s="31" customFormat="1" ht="10.5" x14ac:dyDescent="0.15"/>
    <row r="1826" s="31" customFormat="1" ht="10.5" x14ac:dyDescent="0.15"/>
    <row r="1827" s="31" customFormat="1" ht="10.5" x14ac:dyDescent="0.15"/>
    <row r="1828" s="31" customFormat="1" ht="10.5" x14ac:dyDescent="0.15"/>
    <row r="1829" s="31" customFormat="1" ht="10.5" x14ac:dyDescent="0.15"/>
    <row r="1830" s="31" customFormat="1" ht="10.5" x14ac:dyDescent="0.15"/>
    <row r="1831" s="31" customFormat="1" ht="10.5" x14ac:dyDescent="0.15"/>
    <row r="1832" s="31" customFormat="1" ht="10.5" x14ac:dyDescent="0.15"/>
    <row r="1833" s="31" customFormat="1" ht="10.5" x14ac:dyDescent="0.15"/>
    <row r="1834" s="31" customFormat="1" ht="10.5" x14ac:dyDescent="0.15"/>
    <row r="1835" s="31" customFormat="1" ht="10.5" x14ac:dyDescent="0.15"/>
    <row r="1836" s="31" customFormat="1" ht="10.5" x14ac:dyDescent="0.15"/>
    <row r="1837" s="31" customFormat="1" ht="10.5" x14ac:dyDescent="0.15"/>
    <row r="1838" s="31" customFormat="1" ht="10.5" x14ac:dyDescent="0.15"/>
    <row r="1839" s="31" customFormat="1" ht="10.5" x14ac:dyDescent="0.15"/>
    <row r="1840" s="31" customFormat="1" ht="10.5" x14ac:dyDescent="0.15"/>
    <row r="1841" s="31" customFormat="1" ht="10.5" x14ac:dyDescent="0.15"/>
    <row r="1842" s="31" customFormat="1" ht="10.5" x14ac:dyDescent="0.15"/>
    <row r="1843" s="31" customFormat="1" ht="10.5" x14ac:dyDescent="0.15"/>
    <row r="1844" s="31" customFormat="1" ht="10.5" x14ac:dyDescent="0.15"/>
    <row r="1845" s="31" customFormat="1" ht="10.5" x14ac:dyDescent="0.15"/>
    <row r="1846" s="31" customFormat="1" ht="10.5" x14ac:dyDescent="0.15"/>
    <row r="1847" s="31" customFormat="1" ht="10.5" x14ac:dyDescent="0.15"/>
    <row r="1848" s="31" customFormat="1" ht="10.5" x14ac:dyDescent="0.15"/>
    <row r="1849" s="31" customFormat="1" ht="10.5" x14ac:dyDescent="0.15"/>
    <row r="1850" s="31" customFormat="1" ht="10.5" x14ac:dyDescent="0.15"/>
    <row r="1851" s="31" customFormat="1" ht="10.5" x14ac:dyDescent="0.15"/>
    <row r="1852" s="31" customFormat="1" ht="10.5" x14ac:dyDescent="0.15"/>
    <row r="1853" s="31" customFormat="1" ht="10.5" x14ac:dyDescent="0.15"/>
    <row r="1854" s="31" customFormat="1" ht="10.5" x14ac:dyDescent="0.15"/>
    <row r="1855" s="31" customFormat="1" ht="10.5" x14ac:dyDescent="0.15"/>
    <row r="1856" s="31" customFormat="1" ht="10.5" x14ac:dyDescent="0.15"/>
    <row r="1857" s="31" customFormat="1" ht="10.5" x14ac:dyDescent="0.15"/>
    <row r="1858" s="31" customFormat="1" ht="10.5" x14ac:dyDescent="0.15"/>
    <row r="1859" s="31" customFormat="1" ht="10.5" x14ac:dyDescent="0.15"/>
    <row r="1860" s="31" customFormat="1" ht="10.5" x14ac:dyDescent="0.15"/>
    <row r="1861" s="31" customFormat="1" ht="10.5" x14ac:dyDescent="0.15"/>
    <row r="1862" s="31" customFormat="1" ht="10.5" x14ac:dyDescent="0.15"/>
    <row r="1863" s="31" customFormat="1" ht="10.5" x14ac:dyDescent="0.15"/>
    <row r="1864" s="31" customFormat="1" ht="10.5" x14ac:dyDescent="0.15"/>
    <row r="1865" s="31" customFormat="1" ht="10.5" x14ac:dyDescent="0.15"/>
    <row r="1866" s="31" customFormat="1" ht="10.5" x14ac:dyDescent="0.15"/>
    <row r="1867" s="31" customFormat="1" ht="10.5" x14ac:dyDescent="0.15"/>
    <row r="1868" s="31" customFormat="1" ht="10.5" x14ac:dyDescent="0.15"/>
    <row r="1869" s="31" customFormat="1" ht="10.5" x14ac:dyDescent="0.15"/>
    <row r="1870" s="31" customFormat="1" ht="10.5" x14ac:dyDescent="0.15"/>
    <row r="1871" s="31" customFormat="1" ht="10.5" x14ac:dyDescent="0.15"/>
    <row r="1872" s="31" customFormat="1" ht="10.5" x14ac:dyDescent="0.15"/>
    <row r="1873" s="31" customFormat="1" ht="10.5" x14ac:dyDescent="0.15"/>
    <row r="1874" s="31" customFormat="1" ht="10.5" x14ac:dyDescent="0.15"/>
    <row r="1875" s="31" customFormat="1" ht="10.5" x14ac:dyDescent="0.15"/>
    <row r="1876" s="31" customFormat="1" ht="10.5" x14ac:dyDescent="0.15"/>
    <row r="1877" s="31" customFormat="1" ht="10.5" x14ac:dyDescent="0.15"/>
    <row r="1878" s="31" customFormat="1" ht="10.5" x14ac:dyDescent="0.15"/>
    <row r="1879" s="31" customFormat="1" ht="10.5" x14ac:dyDescent="0.15"/>
    <row r="1880" s="31" customFormat="1" ht="10.5" x14ac:dyDescent="0.15"/>
    <row r="1881" s="31" customFormat="1" ht="10.5" x14ac:dyDescent="0.15"/>
    <row r="1882" s="31" customFormat="1" ht="10.5" x14ac:dyDescent="0.15"/>
    <row r="1883" s="31" customFormat="1" ht="10.5" x14ac:dyDescent="0.15"/>
    <row r="1884" s="31" customFormat="1" ht="10.5" x14ac:dyDescent="0.15"/>
    <row r="1885" s="31" customFormat="1" ht="10.5" x14ac:dyDescent="0.15"/>
    <row r="1886" s="31" customFormat="1" ht="10.5" x14ac:dyDescent="0.15"/>
    <row r="1887" s="31" customFormat="1" ht="10.5" x14ac:dyDescent="0.15"/>
    <row r="1888" s="31" customFormat="1" ht="10.5" x14ac:dyDescent="0.15"/>
    <row r="1889" s="31" customFormat="1" ht="10.5" x14ac:dyDescent="0.15"/>
    <row r="1890" s="31" customFormat="1" ht="10.5" x14ac:dyDescent="0.15"/>
    <row r="1891" s="31" customFormat="1" ht="10.5" x14ac:dyDescent="0.15"/>
    <row r="1892" s="31" customFormat="1" ht="10.5" x14ac:dyDescent="0.15"/>
    <row r="1893" s="31" customFormat="1" ht="10.5" x14ac:dyDescent="0.15"/>
    <row r="1894" s="31" customFormat="1" ht="10.5" x14ac:dyDescent="0.15"/>
    <row r="1895" s="31" customFormat="1" ht="10.5" x14ac:dyDescent="0.15"/>
    <row r="1896" s="31" customFormat="1" ht="10.5" x14ac:dyDescent="0.15"/>
    <row r="1897" s="31" customFormat="1" ht="10.5" x14ac:dyDescent="0.15"/>
    <row r="1898" s="31" customFormat="1" ht="10.5" x14ac:dyDescent="0.15"/>
    <row r="1899" s="31" customFormat="1" ht="10.5" x14ac:dyDescent="0.15"/>
    <row r="1900" s="31" customFormat="1" ht="10.5" x14ac:dyDescent="0.15"/>
    <row r="1901" s="31" customFormat="1" ht="10.5" x14ac:dyDescent="0.15"/>
    <row r="1902" s="31" customFormat="1" ht="10.5" x14ac:dyDescent="0.15"/>
    <row r="1903" s="31" customFormat="1" ht="10.5" x14ac:dyDescent="0.15"/>
    <row r="1904" s="31" customFormat="1" ht="10.5" x14ac:dyDescent="0.15"/>
    <row r="1905" s="31" customFormat="1" ht="10.5" x14ac:dyDescent="0.15"/>
    <row r="1906" s="31" customFormat="1" ht="10.5" x14ac:dyDescent="0.15"/>
    <row r="1907" s="31" customFormat="1" ht="10.5" x14ac:dyDescent="0.15"/>
    <row r="1908" s="31" customFormat="1" ht="10.5" x14ac:dyDescent="0.15"/>
    <row r="1909" s="31" customFormat="1" ht="10.5" x14ac:dyDescent="0.15"/>
    <row r="1910" s="31" customFormat="1" ht="10.5" x14ac:dyDescent="0.15"/>
    <row r="1911" s="31" customFormat="1" ht="10.5" x14ac:dyDescent="0.15"/>
    <row r="1912" s="31" customFormat="1" ht="10.5" x14ac:dyDescent="0.15"/>
    <row r="1913" s="31" customFormat="1" ht="10.5" x14ac:dyDescent="0.15"/>
    <row r="1914" s="31" customFormat="1" ht="10.5" x14ac:dyDescent="0.15"/>
    <row r="1915" s="31" customFormat="1" ht="10.5" x14ac:dyDescent="0.15"/>
    <row r="1916" s="31" customFormat="1" ht="10.5" x14ac:dyDescent="0.15"/>
    <row r="1917" s="31" customFormat="1" ht="10.5" x14ac:dyDescent="0.15"/>
    <row r="1918" s="31" customFormat="1" ht="10.5" x14ac:dyDescent="0.15"/>
    <row r="1919" s="31" customFormat="1" ht="10.5" x14ac:dyDescent="0.15"/>
    <row r="1920" s="31" customFormat="1" ht="10.5" x14ac:dyDescent="0.15"/>
    <row r="1921" s="31" customFormat="1" ht="10.5" x14ac:dyDescent="0.15"/>
    <row r="1922" s="31" customFormat="1" ht="10.5" x14ac:dyDescent="0.15"/>
    <row r="1923" s="31" customFormat="1" ht="10.5" x14ac:dyDescent="0.15"/>
    <row r="1924" s="31" customFormat="1" ht="10.5" x14ac:dyDescent="0.15"/>
    <row r="1925" s="31" customFormat="1" ht="10.5" x14ac:dyDescent="0.15"/>
    <row r="1926" s="31" customFormat="1" ht="10.5" x14ac:dyDescent="0.15"/>
    <row r="1927" s="31" customFormat="1" ht="10.5" x14ac:dyDescent="0.15"/>
    <row r="1928" s="31" customFormat="1" ht="10.5" x14ac:dyDescent="0.15"/>
    <row r="1929" s="31" customFormat="1" ht="10.5" x14ac:dyDescent="0.15"/>
    <row r="1930" s="31" customFormat="1" ht="10.5" x14ac:dyDescent="0.15"/>
    <row r="1931" s="31" customFormat="1" ht="10.5" x14ac:dyDescent="0.15"/>
    <row r="1932" s="31" customFormat="1" ht="10.5" x14ac:dyDescent="0.15"/>
    <row r="1933" s="31" customFormat="1" ht="10.5" x14ac:dyDescent="0.15"/>
    <row r="1934" s="31" customFormat="1" ht="10.5" x14ac:dyDescent="0.15"/>
    <row r="1935" s="31" customFormat="1" ht="10.5" x14ac:dyDescent="0.15"/>
    <row r="1936" s="31" customFormat="1" ht="10.5" x14ac:dyDescent="0.15"/>
    <row r="1937" s="31" customFormat="1" ht="10.5" x14ac:dyDescent="0.15"/>
    <row r="1938" s="31" customFormat="1" ht="10.5" x14ac:dyDescent="0.15"/>
    <row r="1939" s="31" customFormat="1" ht="10.5" x14ac:dyDescent="0.15"/>
    <row r="1940" s="31" customFormat="1" ht="10.5" x14ac:dyDescent="0.15"/>
    <row r="1941" s="31" customFormat="1" ht="10.5" x14ac:dyDescent="0.15"/>
    <row r="1942" s="31" customFormat="1" ht="10.5" x14ac:dyDescent="0.15"/>
    <row r="1943" s="31" customFormat="1" ht="10.5" x14ac:dyDescent="0.15"/>
    <row r="1944" s="31" customFormat="1" ht="10.5" x14ac:dyDescent="0.15"/>
    <row r="1945" s="31" customFormat="1" ht="10.5" x14ac:dyDescent="0.15"/>
    <row r="1946" s="31" customFormat="1" ht="10.5" x14ac:dyDescent="0.15"/>
    <row r="1947" s="31" customFormat="1" ht="10.5" x14ac:dyDescent="0.15"/>
    <row r="1948" s="31" customFormat="1" ht="10.5" x14ac:dyDescent="0.15"/>
    <row r="1949" s="31" customFormat="1" ht="10.5" x14ac:dyDescent="0.15"/>
    <row r="1950" s="31" customFormat="1" ht="10.5" x14ac:dyDescent="0.15"/>
    <row r="1951" s="31" customFormat="1" ht="10.5" x14ac:dyDescent="0.15"/>
    <row r="1952" s="31" customFormat="1" ht="10.5" x14ac:dyDescent="0.15"/>
    <row r="1953" s="31" customFormat="1" ht="10.5" x14ac:dyDescent="0.15"/>
    <row r="1954" s="31" customFormat="1" ht="10.5" x14ac:dyDescent="0.15"/>
    <row r="1955" s="31" customFormat="1" ht="10.5" x14ac:dyDescent="0.15"/>
    <row r="1956" s="31" customFormat="1" ht="10.5" x14ac:dyDescent="0.15"/>
    <row r="1957" s="31" customFormat="1" ht="10.5" x14ac:dyDescent="0.15"/>
    <row r="1958" s="31" customFormat="1" ht="10.5" x14ac:dyDescent="0.15"/>
    <row r="1959" s="31" customFormat="1" ht="10.5" x14ac:dyDescent="0.15"/>
    <row r="1960" s="31" customFormat="1" ht="10.5" x14ac:dyDescent="0.15"/>
    <row r="1961" s="31" customFormat="1" ht="10.5" x14ac:dyDescent="0.15"/>
    <row r="1962" s="31" customFormat="1" ht="10.5" x14ac:dyDescent="0.15"/>
    <row r="1963" s="31" customFormat="1" ht="10.5" x14ac:dyDescent="0.15"/>
    <row r="1964" s="31" customFormat="1" ht="10.5" x14ac:dyDescent="0.15"/>
    <row r="1965" s="31" customFormat="1" ht="10.5" x14ac:dyDescent="0.15"/>
    <row r="1966" s="31" customFormat="1" ht="10.5" x14ac:dyDescent="0.15"/>
    <row r="1967" s="31" customFormat="1" ht="10.5" x14ac:dyDescent="0.15"/>
    <row r="1968" s="31" customFormat="1" ht="10.5" x14ac:dyDescent="0.15"/>
    <row r="1969" s="31" customFormat="1" ht="10.5" x14ac:dyDescent="0.15"/>
    <row r="1970" s="31" customFormat="1" ht="10.5" x14ac:dyDescent="0.15"/>
    <row r="1971" s="31" customFormat="1" ht="10.5" x14ac:dyDescent="0.15"/>
    <row r="1972" s="31" customFormat="1" ht="10.5" x14ac:dyDescent="0.15"/>
    <row r="1973" s="31" customFormat="1" ht="10.5" x14ac:dyDescent="0.15"/>
    <row r="1974" s="31" customFormat="1" ht="10.5" x14ac:dyDescent="0.15"/>
    <row r="1975" s="31" customFormat="1" ht="10.5" x14ac:dyDescent="0.15"/>
    <row r="1976" s="31" customFormat="1" ht="10.5" x14ac:dyDescent="0.15"/>
    <row r="1977" s="31" customFormat="1" ht="10.5" x14ac:dyDescent="0.15"/>
    <row r="1978" s="31" customFormat="1" ht="10.5" x14ac:dyDescent="0.15"/>
    <row r="1979" s="31" customFormat="1" ht="10.5" x14ac:dyDescent="0.15"/>
    <row r="1980" s="31" customFormat="1" ht="10.5" x14ac:dyDescent="0.15"/>
    <row r="1981" s="31" customFormat="1" ht="10.5" x14ac:dyDescent="0.15"/>
    <row r="1982" s="31" customFormat="1" ht="10.5" x14ac:dyDescent="0.15"/>
    <row r="1983" s="31" customFormat="1" ht="10.5" x14ac:dyDescent="0.15"/>
    <row r="1984" s="31" customFormat="1" ht="10.5" x14ac:dyDescent="0.15"/>
    <row r="1985" s="31" customFormat="1" ht="10.5" x14ac:dyDescent="0.15"/>
    <row r="1986" s="31" customFormat="1" ht="10.5" x14ac:dyDescent="0.15"/>
    <row r="1987" s="31" customFormat="1" ht="10.5" x14ac:dyDescent="0.15"/>
    <row r="1988" s="31" customFormat="1" ht="10.5" x14ac:dyDescent="0.15"/>
    <row r="1989" s="31" customFormat="1" ht="10.5" x14ac:dyDescent="0.15"/>
    <row r="1990" s="31" customFormat="1" ht="10.5" x14ac:dyDescent="0.15"/>
    <row r="1991" s="31" customFormat="1" ht="10.5" x14ac:dyDescent="0.15"/>
    <row r="1992" s="31" customFormat="1" ht="10.5" x14ac:dyDescent="0.15"/>
    <row r="1993" s="31" customFormat="1" ht="10.5" x14ac:dyDescent="0.15"/>
    <row r="1994" s="31" customFormat="1" ht="10.5" x14ac:dyDescent="0.15"/>
    <row r="1995" s="31" customFormat="1" ht="10.5" x14ac:dyDescent="0.15"/>
    <row r="1996" s="31" customFormat="1" ht="10.5" x14ac:dyDescent="0.15"/>
    <row r="1997" s="31" customFormat="1" ht="10.5" x14ac:dyDescent="0.15"/>
    <row r="1998" s="31" customFormat="1" ht="10.5" x14ac:dyDescent="0.15"/>
    <row r="1999" s="31" customFormat="1" ht="10.5" x14ac:dyDescent="0.15"/>
    <row r="2000" s="31" customFormat="1" ht="10.5" x14ac:dyDescent="0.15"/>
    <row r="2001" s="31" customFormat="1" ht="10.5" x14ac:dyDescent="0.15"/>
    <row r="2002" s="31" customFormat="1" ht="10.5" x14ac:dyDescent="0.15"/>
  </sheetData>
  <mergeCells count="40">
    <mergeCell ref="A1:G1"/>
    <mergeCell ref="A2:G2"/>
    <mergeCell ref="C6:E6"/>
    <mergeCell ref="B7:B8"/>
    <mergeCell ref="C7:E7"/>
    <mergeCell ref="A3:G3"/>
    <mergeCell ref="A9:B9"/>
    <mergeCell ref="C9:D10"/>
    <mergeCell ref="A11:G12"/>
    <mergeCell ref="A13:A15"/>
    <mergeCell ref="B13:B15"/>
    <mergeCell ref="C13:G15"/>
    <mergeCell ref="C16:G16"/>
    <mergeCell ref="C17:G17"/>
    <mergeCell ref="C18:G18"/>
    <mergeCell ref="C19:G19"/>
    <mergeCell ref="C20:G20"/>
    <mergeCell ref="C21:G21"/>
    <mergeCell ref="C22:G22"/>
    <mergeCell ref="C23:G23"/>
    <mergeCell ref="C24:G24"/>
    <mergeCell ref="C25:G25"/>
    <mergeCell ref="C26:G26"/>
    <mergeCell ref="C27:G27"/>
    <mergeCell ref="C28:G28"/>
    <mergeCell ref="C29:G29"/>
    <mergeCell ref="C30:G30"/>
    <mergeCell ref="C31:G31"/>
    <mergeCell ref="C32:G32"/>
    <mergeCell ref="C33:G33"/>
    <mergeCell ref="C34:G34"/>
    <mergeCell ref="C35:G35"/>
    <mergeCell ref="C41:G41"/>
    <mergeCell ref="C42:G42"/>
    <mergeCell ref="C43:G43"/>
    <mergeCell ref="C36:G36"/>
    <mergeCell ref="C37:G37"/>
    <mergeCell ref="C38:G38"/>
    <mergeCell ref="C39:G39"/>
    <mergeCell ref="C40:G40"/>
  </mergeCells>
  <printOptions horizontalCentered="1"/>
  <pageMargins left="0.23622047244094491" right="0.23622047244094491" top="0.23622047244094491" bottom="0.23622047244094491" header="1.64"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2019-09-24T14:57:50Z</cp:lastPrinted>
  <dcterms:created xsi:type="dcterms:W3CDTF">2013-02-07T15:56:20Z</dcterms:created>
  <dcterms:modified xsi:type="dcterms:W3CDTF">2021-11-18T16:19:52Z</dcterms:modified>
</cp:coreProperties>
</file>